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lotto 10" sheetId="1" r:id="rId1"/>
    <sheet name="Rapporto compatibilità" sheetId="2" r:id="rId2"/>
  </sheets>
  <externalReferences>
    <externalReference r:id="rId5"/>
  </externalReferences>
  <definedNames>
    <definedName name="_xlnm.Print_Area" localSheetId="0">'lotto 10'!$A$1:$L$24</definedName>
    <definedName name="min_prezzo">#REF!</definedName>
    <definedName name="pr1">#REF!,#REF!,#REF!,#REF!,#REF!,#REF!,#REF!,#REF!,#REF!,#REF!</definedName>
    <definedName name="prospettocomparativo">#REF!</definedName>
    <definedName name="_xlnm.Print_Titles" localSheetId="0">'lotto 10'!$1:$2</definedName>
  </definedNames>
  <calcPr fullCalcOnLoad="1"/>
</workbook>
</file>

<file path=xl/sharedStrings.xml><?xml version="1.0" encoding="utf-8"?>
<sst xmlns="http://schemas.openxmlformats.org/spreadsheetml/2006/main" count="41" uniqueCount="40">
  <si>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</si>
  <si>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</si>
  <si>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</si>
  <si>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</si>
  <si>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</si>
  <si>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</si>
  <si>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</si>
  <si>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</si>
  <si>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</si>
  <si>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</si>
  <si>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</si>
  <si>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</si>
  <si>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</si>
  <si>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</si>
  <si>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</si>
  <si>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</si>
  <si>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</si>
  <si>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</si>
  <si>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</si>
  <si>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</si>
  <si>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</si>
  <si>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</si>
  <si>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</si>
  <si>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</si>
  <si>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</si>
  <si>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</si>
  <si>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</si>
  <si>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</si>
  <si>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</si>
  <si>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</si>
  <si>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</si>
  <si>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</si>
  <si>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</si>
  <si>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</si>
  <si>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</si>
  <si>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N. test/anno</t>
  </si>
  <si>
    <t>4600</t>
  </si>
  <si>
    <t>1)  piattaforma automatica con sistema a rotazione assiale</t>
  </si>
  <si>
    <r>
      <t>LOTTO 10 “</t>
    </r>
    <r>
      <rPr>
        <b/>
        <sz val="12"/>
        <rFont val="Arial"/>
        <family val="2"/>
      </rPr>
      <t xml:space="preserve">SISTEMA PER ALLESTIMENTO VETRINI CITOGENETICA CONVENZIONALE E MOLECOLARE” </t>
    </r>
    <r>
      <rPr>
        <b/>
        <sz val="11"/>
        <rFont val="Arial"/>
        <family val="2"/>
      </rPr>
      <t xml:space="preserve">
GARA N.  46/2017 - CIG 75086795ED
</t>
    </r>
  </si>
  <si>
    <t>prodotti per il sistema allestimento vetrini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</si>
</sst>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2">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b/>
      <sz val="12"/>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168" fontId="0" fillId="0" borderId="0" applyFont="0" applyFill="0" applyBorder="0" applyAlignment="0" applyProtection="0"/>
    <xf numFmtId="0" fontId="40"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3">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7" fillId="0" borderId="10" xfId="0" applyFont="1" applyFill="1" applyBorder="1" applyAlignment="1">
      <alignment horizontal="left" vertical="center" wrapText="1"/>
    </xf>
    <xf numFmtId="49" fontId="11" fillId="0" borderId="10" xfId="0" applyNumberFormat="1" applyFont="1" applyFill="1" applyBorder="1" applyAlignment="1">
      <alignment horizontal="right" vertical="center" wrapText="1"/>
    </xf>
    <xf numFmtId="1" fontId="15" fillId="0" borderId="17" xfId="49" applyNumberFormat="1" applyFont="1" applyFill="1" applyBorder="1" applyAlignment="1">
      <alignment horizontal="left" vertical="center" wrapText="1"/>
    </xf>
    <xf numFmtId="0" fontId="0" fillId="0" borderId="18" xfId="0" applyFill="1" applyBorder="1" applyAlignment="1">
      <alignment horizontal="left"/>
    </xf>
    <xf numFmtId="0" fontId="11" fillId="0" borderId="10" xfId="0" applyFont="1" applyBorder="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showGridLines="0" tabSelected="1" zoomScalePageLayoutView="0" workbookViewId="0" topLeftCell="A10">
      <selection activeCell="E16" sqref="E16"/>
    </sheetView>
  </sheetViews>
  <sheetFormatPr defaultColWidth="9.140625" defaultRowHeight="12.75"/>
  <cols>
    <col min="1" max="1" width="43.2812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76" t="s">
        <v>38</v>
      </c>
      <c r="B1" s="76"/>
      <c r="C1" s="76"/>
      <c r="D1" s="76"/>
      <c r="E1" s="76"/>
      <c r="F1" s="76"/>
      <c r="G1" s="77"/>
      <c r="H1" s="77"/>
      <c r="I1" s="77"/>
      <c r="J1" s="77"/>
      <c r="K1" s="77"/>
      <c r="L1" s="77"/>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78" t="s">
        <v>1</v>
      </c>
      <c r="D4" s="77"/>
      <c r="E4" s="77"/>
      <c r="F4" s="78" t="s">
        <v>10</v>
      </c>
      <c r="G4" s="79"/>
      <c r="H4" s="79"/>
      <c r="I4" s="79"/>
      <c r="J4" s="1" t="s">
        <v>6</v>
      </c>
      <c r="K4" s="1" t="s">
        <v>19</v>
      </c>
    </row>
    <row r="5" spans="1:11" s="18" customFormat="1" ht="44.25" customHeight="1">
      <c r="A5" s="19" t="s">
        <v>37</v>
      </c>
      <c r="B5" s="5">
        <v>1</v>
      </c>
      <c r="C5" s="80"/>
      <c r="D5" s="81"/>
      <c r="E5" s="81"/>
      <c r="F5" s="78"/>
      <c r="G5" s="79"/>
      <c r="H5" s="79"/>
      <c r="I5" s="79"/>
      <c r="J5" s="20"/>
      <c r="K5" s="21">
        <f aca="true" t="shared" si="0" ref="K5:K10">B5*J5*36</f>
        <v>0</v>
      </c>
    </row>
    <row r="6" spans="1:11" s="18" customFormat="1" ht="38.25" customHeight="1">
      <c r="A6" s="22"/>
      <c r="B6" s="5"/>
      <c r="C6" s="85"/>
      <c r="D6" s="86"/>
      <c r="E6" s="87"/>
      <c r="F6" s="1"/>
      <c r="J6" s="20"/>
      <c r="K6" s="21">
        <f t="shared" si="0"/>
        <v>0</v>
      </c>
    </row>
    <row r="7" spans="1:11" s="18" customFormat="1" ht="12.75">
      <c r="A7" s="22"/>
      <c r="B7" s="5"/>
      <c r="C7" s="85"/>
      <c r="D7" s="86"/>
      <c r="E7" s="87"/>
      <c r="F7" s="1"/>
      <c r="J7" s="20"/>
      <c r="K7" s="21">
        <f t="shared" si="0"/>
        <v>0</v>
      </c>
    </row>
    <row r="8" spans="1:11" s="18" customFormat="1" ht="12.75">
      <c r="A8" s="19"/>
      <c r="B8" s="5"/>
      <c r="C8" s="85"/>
      <c r="D8" s="86"/>
      <c r="E8" s="87"/>
      <c r="F8" s="1"/>
      <c r="J8" s="20"/>
      <c r="K8" s="21">
        <f t="shared" si="0"/>
        <v>0</v>
      </c>
    </row>
    <row r="9" spans="1:11" s="18" customFormat="1" ht="12.75">
      <c r="A9" s="22"/>
      <c r="B9" s="5"/>
      <c r="C9" s="85"/>
      <c r="D9" s="86"/>
      <c r="E9" s="87"/>
      <c r="F9" s="1"/>
      <c r="J9" s="20"/>
      <c r="K9" s="21">
        <f t="shared" si="0"/>
        <v>0</v>
      </c>
    </row>
    <row r="10" spans="1:12" s="27" customFormat="1" ht="12.75">
      <c r="A10" s="23"/>
      <c r="B10" s="6"/>
      <c r="C10" s="82"/>
      <c r="D10" s="83"/>
      <c r="E10" s="83"/>
      <c r="F10" s="78"/>
      <c r="G10" s="84"/>
      <c r="H10" s="84"/>
      <c r="I10" s="84"/>
      <c r="J10" s="25"/>
      <c r="K10" s="25">
        <f t="shared" si="0"/>
        <v>0</v>
      </c>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90" t="s">
        <v>17</v>
      </c>
      <c r="B13" s="35"/>
      <c r="C13" s="36"/>
      <c r="D13" s="36"/>
      <c r="E13" s="36"/>
      <c r="F13" s="36"/>
      <c r="G13" s="37"/>
      <c r="H13" s="37"/>
      <c r="I13" s="38"/>
      <c r="J13" s="20"/>
      <c r="K13" s="20"/>
      <c r="L13" s="12"/>
      <c r="M13" s="13"/>
      <c r="N13" s="13"/>
      <c r="O13" s="13"/>
    </row>
    <row r="14" spans="1:15" s="14" customFormat="1" ht="33" customHeight="1">
      <c r="A14" s="91"/>
      <c r="B14" s="39"/>
      <c r="C14" s="39" t="s">
        <v>35</v>
      </c>
      <c r="D14" s="40"/>
      <c r="E14" s="39"/>
      <c r="F14" s="39" t="s">
        <v>22</v>
      </c>
      <c r="G14" s="41" t="s">
        <v>9</v>
      </c>
      <c r="H14" s="41" t="s">
        <v>11</v>
      </c>
      <c r="I14" s="42" t="s">
        <v>23</v>
      </c>
      <c r="J14" s="43" t="s">
        <v>18</v>
      </c>
      <c r="K14" s="43" t="s">
        <v>21</v>
      </c>
      <c r="L14" s="12"/>
      <c r="M14" s="13"/>
      <c r="N14" s="13"/>
      <c r="O14" s="13"/>
    </row>
    <row r="15" spans="1:15" s="67" customFormat="1" ht="24.75" customHeight="1">
      <c r="A15" s="92" t="s">
        <v>39</v>
      </c>
      <c r="B15" s="64"/>
      <c r="C15" s="89" t="s">
        <v>36</v>
      </c>
      <c r="D15" s="7"/>
      <c r="E15" s="45"/>
      <c r="F15" s="44">
        <f>C15*3</f>
        <v>13800</v>
      </c>
      <c r="G15" s="41"/>
      <c r="H15" s="41"/>
      <c r="I15" s="42"/>
      <c r="J15" s="43"/>
      <c r="K15" s="43"/>
      <c r="L15" s="65"/>
      <c r="M15" s="66"/>
      <c r="N15" s="66"/>
      <c r="O15" s="66"/>
    </row>
    <row r="16" spans="1:12" s="9" customFormat="1" ht="12.75">
      <c r="A16" s="7"/>
      <c r="B16" s="7"/>
      <c r="C16" s="44"/>
      <c r="D16" s="45"/>
      <c r="E16" s="46"/>
      <c r="F16" s="44">
        <f>C16*3</f>
        <v>0</v>
      </c>
      <c r="G16" s="37"/>
      <c r="H16" s="37"/>
      <c r="I16" s="38"/>
      <c r="J16" s="47">
        <v>0</v>
      </c>
      <c r="K16" s="20">
        <f>J16*F16</f>
        <v>0</v>
      </c>
      <c r="L16" s="20"/>
    </row>
    <row r="17" spans="1:12" s="9" customFormat="1" ht="12.75">
      <c r="A17" s="7"/>
      <c r="B17" s="7"/>
      <c r="C17" s="44"/>
      <c r="D17" s="45"/>
      <c r="E17" s="46"/>
      <c r="F17" s="44"/>
      <c r="G17" s="37"/>
      <c r="H17" s="37"/>
      <c r="I17" s="38"/>
      <c r="J17" s="47"/>
      <c r="K17" s="20"/>
      <c r="L17" s="20"/>
    </row>
    <row r="18" spans="1:12" s="9" customFormat="1" ht="12.75">
      <c r="A18" s="48" t="s">
        <v>20</v>
      </c>
      <c r="B18" s="7"/>
      <c r="C18" s="7"/>
      <c r="D18" s="7"/>
      <c r="E18" s="49"/>
      <c r="F18" s="46"/>
      <c r="G18" s="37"/>
      <c r="H18" s="37"/>
      <c r="I18" s="38"/>
      <c r="J18" s="20"/>
      <c r="K18" s="50"/>
      <c r="L18" s="51">
        <f>SUM(K16:K16)</f>
        <v>0</v>
      </c>
    </row>
    <row r="19" spans="1:12" s="9" customFormat="1" ht="12.75">
      <c r="A19" s="52" t="s">
        <v>8</v>
      </c>
      <c r="B19" s="52"/>
      <c r="C19" s="52"/>
      <c r="D19" s="52"/>
      <c r="E19" s="52"/>
      <c r="F19" s="52"/>
      <c r="G19" s="53"/>
      <c r="H19" s="53"/>
      <c r="I19" s="54"/>
      <c r="J19" s="55"/>
      <c r="K19" s="55"/>
      <c r="L19" s="56">
        <f>L11+L18</f>
        <v>0</v>
      </c>
    </row>
    <row r="20" spans="1:12" s="9" customFormat="1" ht="12.75">
      <c r="A20" s="57" t="s">
        <v>3</v>
      </c>
      <c r="B20" s="57"/>
      <c r="C20" s="57"/>
      <c r="D20" s="57"/>
      <c r="E20" s="57"/>
      <c r="F20" s="57"/>
      <c r="G20" s="58"/>
      <c r="H20" s="58"/>
      <c r="I20" s="58"/>
      <c r="J20" s="20"/>
      <c r="K20" s="20"/>
      <c r="L20" s="3"/>
    </row>
    <row r="21" spans="1:12" s="9" customFormat="1" ht="12.75">
      <c r="A21" s="59" t="s">
        <v>4</v>
      </c>
      <c r="B21" s="59"/>
      <c r="C21" s="59"/>
      <c r="D21" s="59"/>
      <c r="E21" s="59"/>
      <c r="F21" s="59"/>
      <c r="G21" s="58"/>
      <c r="H21" s="58"/>
      <c r="I21" s="58"/>
      <c r="J21" s="20"/>
      <c r="K21" s="20"/>
      <c r="L21" s="3">
        <f>SUM(L19:L20)</f>
        <v>0</v>
      </c>
    </row>
    <row r="22" spans="1:12" s="9" customFormat="1" ht="12.75">
      <c r="A22" s="59" t="s">
        <v>12</v>
      </c>
      <c r="B22" s="59"/>
      <c r="C22" s="59"/>
      <c r="D22" s="59"/>
      <c r="E22" s="59"/>
      <c r="F22" s="59"/>
      <c r="G22" s="58"/>
      <c r="H22" s="58"/>
      <c r="I22" s="58"/>
      <c r="J22" s="20"/>
      <c r="K22" s="20"/>
      <c r="L22" s="3">
        <v>0</v>
      </c>
    </row>
    <row r="23" spans="1:12" s="9" customFormat="1" ht="25.5">
      <c r="A23" s="60" t="s">
        <v>16</v>
      </c>
      <c r="B23" s="61"/>
      <c r="C23" s="61"/>
      <c r="D23" s="61"/>
      <c r="E23" s="61"/>
      <c r="F23" s="61"/>
      <c r="G23" s="62"/>
      <c r="H23" s="62"/>
      <c r="I23" s="62"/>
      <c r="J23" s="63"/>
      <c r="K23" s="20"/>
      <c r="L23" s="3"/>
    </row>
    <row r="24" spans="1:9" ht="24" customHeight="1">
      <c r="A24" s="59" t="s">
        <v>24</v>
      </c>
      <c r="I24" s="59" t="s">
        <v>13</v>
      </c>
    </row>
    <row r="26" spans="1:5" ht="30.75" customHeight="1">
      <c r="A26" s="88"/>
      <c r="B26" s="88"/>
      <c r="C26" s="88"/>
      <c r="D26" s="88"/>
      <c r="E26" s="88"/>
    </row>
  </sheetData>
  <sheetProtection/>
  <mergeCells count="13">
    <mergeCell ref="C9:E9"/>
    <mergeCell ref="A13:A14"/>
    <mergeCell ref="A26:E26"/>
    <mergeCell ref="A1:L1"/>
    <mergeCell ref="C4:E4"/>
    <mergeCell ref="F4:I4"/>
    <mergeCell ref="C5:E5"/>
    <mergeCell ref="F5:I5"/>
    <mergeCell ref="C10:E10"/>
    <mergeCell ref="F10:I10"/>
    <mergeCell ref="C6:E6"/>
    <mergeCell ref="C7:E7"/>
    <mergeCell ref="C8:E8"/>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8" t="s">
        <v>25</v>
      </c>
      <c r="C1" s="68"/>
      <c r="D1" s="72"/>
      <c r="E1" s="72"/>
      <c r="F1" s="72"/>
    </row>
    <row r="2" spans="2:6" ht="12.75">
      <c r="B2" s="68" t="s">
        <v>26</v>
      </c>
      <c r="C2" s="68"/>
      <c r="D2" s="72"/>
      <c r="E2" s="72"/>
      <c r="F2" s="72"/>
    </row>
    <row r="3" spans="2:6" ht="12.75">
      <c r="B3" s="69"/>
      <c r="C3" s="69"/>
      <c r="D3" s="73"/>
      <c r="E3" s="73"/>
      <c r="F3" s="73"/>
    </row>
    <row r="4" spans="2:6" ht="51">
      <c r="B4" s="69" t="s">
        <v>27</v>
      </c>
      <c r="C4" s="69"/>
      <c r="D4" s="73"/>
      <c r="E4" s="73"/>
      <c r="F4" s="73"/>
    </row>
    <row r="5" spans="2:6" ht="12.75">
      <c r="B5" s="69"/>
      <c r="C5" s="69"/>
      <c r="D5" s="73"/>
      <c r="E5" s="73"/>
      <c r="F5" s="73"/>
    </row>
    <row r="6" spans="2:6" ht="25.5">
      <c r="B6" s="68" t="s">
        <v>28</v>
      </c>
      <c r="C6" s="68"/>
      <c r="D6" s="72"/>
      <c r="E6" s="72" t="s">
        <v>29</v>
      </c>
      <c r="F6" s="72" t="s">
        <v>30</v>
      </c>
    </row>
    <row r="7" spans="2:6" ht="13.5" thickBot="1">
      <c r="B7" s="69"/>
      <c r="C7" s="69"/>
      <c r="D7" s="73"/>
      <c r="E7" s="73"/>
      <c r="F7" s="73"/>
    </row>
    <row r="8" spans="2:6" ht="51.75" thickBot="1">
      <c r="B8" s="70" t="s">
        <v>31</v>
      </c>
      <c r="C8" s="71"/>
      <c r="D8" s="74"/>
      <c r="E8" s="74" t="s">
        <v>33</v>
      </c>
      <c r="F8" s="75" t="s">
        <v>32</v>
      </c>
    </row>
    <row r="9" spans="2:6" ht="13.5" thickBot="1">
      <c r="B9" s="69"/>
      <c r="C9" s="69"/>
      <c r="D9" s="73"/>
      <c r="E9" s="73"/>
      <c r="F9" s="73"/>
    </row>
    <row r="10" spans="2:6" ht="39" thickBot="1">
      <c r="B10" s="70" t="s">
        <v>34</v>
      </c>
      <c r="C10" s="71"/>
      <c r="D10" s="74"/>
      <c r="E10" s="74">
        <v>17</v>
      </c>
      <c r="F10" s="75" t="s">
        <v>32</v>
      </c>
    </row>
    <row r="11" spans="2:6" ht="12.75">
      <c r="B11" s="69"/>
      <c r="C11" s="69"/>
      <c r="D11" s="73"/>
      <c r="E11" s="73"/>
      <c r="F11" s="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2018-05-30T09:18:13Z</dcterms:modified>
  <cp:category/>
  <cp:version/>
  <cp:contentType/>
  <cp:contentStatus/>
</cp:coreProperties>
</file>