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20490" windowHeight="6975" tabRatio="830" activeTab="0"/>
  </bookViews>
  <sheets>
    <sheet name="All.&quot;A&quot;" sheetId="1" r:id="rId1"/>
    <sheet name="Rapporto compatibilità" sheetId="2" r:id="rId2"/>
  </sheets>
  <externalReferences>
    <externalReference r:id="rId5"/>
  </externalReferences>
  <definedNames>
    <definedName name="_xlnm.Print_Area" localSheetId="0">'All."A"'!$A$1:$L$28</definedName>
    <definedName name="min_prezzo">#REF!</definedName>
    <definedName name="pr1">#REF!,#REF!,#REF!,#REF!,#REF!,#REF!,#REF!,#REF!,#REF!,#REF!</definedName>
    <definedName name="prospettocomparativo">#REF!</definedName>
    <definedName name="_xlnm.Print_Titles" localSheetId="0">'All."A"'!$1:$2</definedName>
  </definedNames>
  <calcPr fullCalcOnLoad="1"/>
</workbook>
</file>

<file path=xl/sharedStrings.xml><?xml version="1.0" encoding="utf-8"?>
<sst xmlns="http://schemas.openxmlformats.org/spreadsheetml/2006/main" count="46" uniqueCount="44">
  <si>
    <t>ALLEGATO "A": OFFERTA ECONOMICA</t>
  </si>
  <si>
    <t>Casa produttrice</t>
  </si>
  <si>
    <t xml:space="preserve">CARATTERISTICHE </t>
  </si>
  <si>
    <t>I.V.A. DA APPLICARE………….%</t>
  </si>
  <si>
    <t>Totale complessivo (IVA inclusa)</t>
  </si>
  <si>
    <t>a) QUANTITA'</t>
  </si>
  <si>
    <t>b) Canone MENSILE cad. apparecchiatura
(IVA esclusa)</t>
  </si>
  <si>
    <t>parte b) MATERIALE DI CONSUMO</t>
  </si>
  <si>
    <t>Totale complessivo  (IVA esclusa) rilevante ai fini della comparazione delle offerte</t>
  </si>
  <si>
    <t xml:space="preserve">nome prodotto / confezionamento  </t>
  </si>
  <si>
    <r>
      <t>modello e codice articolo /</t>
    </r>
    <r>
      <rPr>
        <b/>
        <sz val="10"/>
        <color indexed="10"/>
        <rFont val="Times New Roman"/>
        <family val="1"/>
      </rPr>
      <t xml:space="preserve"> CND</t>
    </r>
  </si>
  <si>
    <t xml:space="preserve">codice </t>
  </si>
  <si>
    <t xml:space="preserve">di cui costi per la sicurezza </t>
  </si>
  <si>
    <t xml:space="preserve">termini di consegna: </t>
  </si>
  <si>
    <t xml:space="preserve">parte a) noleggio </t>
  </si>
  <si>
    <t>totale CANONI</t>
  </si>
  <si>
    <t xml:space="preserve">Si dichiara che  nei canoni di noleggio annuo è compresa la fornitura di qualunque accessorio e materiale di consumo o usurabile necessario al funzionamento delle apparecchiature, ad esclusione dei materiali offerti per le determinazioni </t>
  </si>
  <si>
    <t xml:space="preserve">a fronte quantitativi presunti di marcatori analizzati, test refertati e sedute analitiche, l'offerente dovrà indicare e quotare i quantitativi di consumabili necessari </t>
  </si>
  <si>
    <t>costo unitario</t>
  </si>
  <si>
    <t>Canone complessivo  apparecchi per 36 mesi 
(a*b*36)</t>
  </si>
  <si>
    <t>totale costo 36 mesi MATERIALE DI CONSUMO</t>
  </si>
  <si>
    <t>costo complessivo 36 mesi</t>
  </si>
  <si>
    <t>36 mesi</t>
  </si>
  <si>
    <t>costo cf</t>
  </si>
  <si>
    <t>NB l'importo a base d'asta non superabile è pari ad € _______________oltre IVA per i 36 mesi di durata del service</t>
  </si>
  <si>
    <t>N. anno</t>
  </si>
  <si>
    <t>Rapporto compatibilità per Allegato A schema offerta lotto 7.xls</t>
  </si>
  <si>
    <t>Data esecuzione: 19/04/2018 09:43</t>
  </si>
  <si>
    <t>Le seguenti caratteristiche della cartella di lavoro non sono supportate nelle versioni precedenti di Excel. Se si apre la cartella di lavoro in una versione precedente di Excel o la si salva in un formato di file precedente, tali caratteristiche potrebbero andare perse o venire ridotte.</t>
  </si>
  <si>
    <t>Perdita di fedeltà non significativa</t>
  </si>
  <si>
    <t>Numero occorrenze</t>
  </si>
  <si>
    <t>Versione</t>
  </si>
  <si>
    <t>Alcune formule della cartella di lavoro sono collegate ad altre cartelle di lavoro che sono chiuse. Nelle versioni precedenti di Excel, se le cartelle di lavoro collegate non sono aperte, al ricalcolo di tali formule verranno restituiti fino a un massimo di 255 caratteri.</t>
  </si>
  <si>
    <t>Excel 97-2003</t>
  </si>
  <si>
    <t>1
Nomi definiti</t>
  </si>
  <si>
    <t>Alcune celle o stili di questa cartella di lavoro includono una formattazione non supportata nel formato di file selezionato. Tale formattazione verrà convertita nella formattazione più simile disponibile.</t>
  </si>
  <si>
    <t>750</t>
  </si>
  <si>
    <t>250</t>
  </si>
  <si>
    <t>1) BCR-ABL1 qualitativo con rilevazione e simultanea discriminazione delle isoforme p190 e p210</t>
  </si>
  <si>
    <t>2) PML-RARalfa qualitativo con rilevazione e simultanea discriminazione delle isoforme bcr1-2-3</t>
  </si>
  <si>
    <t>3) AML1-ETO (RUNX1-RUNX1) qualitativo con rilevazione del riarrangiamento standard AML1-ETO</t>
  </si>
  <si>
    <t>4) CBFB-MYH11 qualitativo con rilevazione e discriminazione delle isoforme A/D/E inv16</t>
  </si>
  <si>
    <t xml:space="preserve">1)  Strumento RealTime per l’amplificazione di acidi nucleici </t>
  </si>
  <si>
    <r>
      <t>LOTTO 8 “</t>
    </r>
    <r>
      <rPr>
        <b/>
        <sz val="12"/>
        <rFont val="Arial"/>
        <family val="2"/>
      </rPr>
      <t>Sistema Q-LAMP per la diagnosi rapida della presenza di riarrangiamenti molecolari specifici nelle leucemie acute mieloidi e linfoidi</t>
    </r>
    <r>
      <rPr>
        <b/>
        <sz val="11"/>
        <rFont val="Arial"/>
        <family val="2"/>
      </rPr>
      <t xml:space="preserve">"
GARA N.  46/2017 - CIG 75086730FB
</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</si>
</sst>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_([$€]* \(#,##0.00\);_([$€]* &quot;-&quot;??_);_(@_)"/>
    <numFmt numFmtId="169" formatCode="_-[$€-410]\ * #,##0.00_-;\-[$€-410]\ * #,##0.00_-;_-[$€-410]\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410]\ #,##0.00;[Red]\-[$€-410]\ #,##0.00"/>
    <numFmt numFmtId="175" formatCode="0.0"/>
    <numFmt numFmtId="176" formatCode="&quot;Attivo&quot;;&quot;Attivo&quot;;&quot;Inattivo&quot;"/>
    <numFmt numFmtId="177" formatCode="_(* #,##0.0_);_(* \(#,##0.0\);_(* &quot;-&quot;??_);_(@_)"/>
    <numFmt numFmtId="178" formatCode="_(* #,##0_);_(* \(#,##0\);_(* &quot;-&quot;??_);_(@_)"/>
  </numFmts>
  <fonts count="53">
    <font>
      <sz val="10"/>
      <name val="Arial"/>
      <family val="0"/>
    </font>
    <font>
      <b/>
      <sz val="10"/>
      <name val="Arial"/>
      <family val="0"/>
    </font>
    <font>
      <i/>
      <sz val="10"/>
      <name val="Arial"/>
      <family val="0"/>
    </font>
    <font>
      <b/>
      <i/>
      <sz val="10"/>
      <name val="Arial"/>
      <family val="0"/>
    </font>
    <font>
      <b/>
      <sz val="10"/>
      <name val="Times New Roman"/>
      <family val="1"/>
    </font>
    <font>
      <sz val="10"/>
      <color indexed="12"/>
      <name val="Arial"/>
      <family val="2"/>
    </font>
    <font>
      <b/>
      <i/>
      <sz val="11"/>
      <name val="Arial"/>
      <family val="2"/>
    </font>
    <font>
      <b/>
      <sz val="11"/>
      <name val="Arial"/>
      <family val="2"/>
    </font>
    <font>
      <b/>
      <sz val="10"/>
      <color indexed="12"/>
      <name val="Arial"/>
      <family val="2"/>
    </font>
    <font>
      <u val="single"/>
      <sz val="10"/>
      <color indexed="12"/>
      <name val="Arial"/>
      <family val="2"/>
    </font>
    <font>
      <u val="single"/>
      <sz val="10"/>
      <color indexed="36"/>
      <name val="Arial"/>
      <family val="2"/>
    </font>
    <font>
      <sz val="9"/>
      <name val="Arial"/>
      <family val="2"/>
    </font>
    <font>
      <b/>
      <i/>
      <sz val="9"/>
      <name val="Arial"/>
      <family val="2"/>
    </font>
    <font>
      <b/>
      <sz val="9"/>
      <name val="Arial"/>
      <family val="2"/>
    </font>
    <font>
      <b/>
      <sz val="8"/>
      <name val="Times New Roman"/>
      <family val="1"/>
    </font>
    <font>
      <i/>
      <sz val="9"/>
      <name val="Arial"/>
      <family val="2"/>
    </font>
    <font>
      <b/>
      <sz val="10"/>
      <color indexed="10"/>
      <name val="Times New Roman"/>
      <family val="1"/>
    </font>
    <font>
      <b/>
      <i/>
      <sz val="12"/>
      <name val="Arial"/>
      <family val="2"/>
    </font>
    <font>
      <b/>
      <sz val="12"/>
      <name val="Arial"/>
      <family val="2"/>
    </font>
    <font>
      <sz val="11"/>
      <name val="Times New Roman"/>
      <family val="1"/>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168" fontId="0" fillId="0" borderId="0" applyFont="0" applyFill="0" applyBorder="0" applyAlignment="0" applyProtection="0"/>
    <xf numFmtId="0" fontId="41" fillId="28" borderId="1"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cellStyleXfs>
  <cellXfs count="96">
    <xf numFmtId="0" fontId="0" fillId="0" borderId="0" xfId="0" applyAlignment="1">
      <alignment/>
    </xf>
    <xf numFmtId="1" fontId="4" fillId="0" borderId="10" xfId="48" applyNumberFormat="1" applyFont="1" applyFill="1" applyBorder="1" applyAlignment="1">
      <alignment horizontal="center" vertical="center" wrapText="1"/>
    </xf>
    <xf numFmtId="1" fontId="14" fillId="0" borderId="10" xfId="48" applyNumberFormat="1" applyFont="1" applyFill="1" applyBorder="1" applyAlignment="1">
      <alignment horizontal="center" vertical="center" textRotation="90" wrapText="1"/>
    </xf>
    <xf numFmtId="169" fontId="1" fillId="0" borderId="10" xfId="64" applyNumberFormat="1" applyFont="1" applyBorder="1" applyAlignment="1">
      <alignment/>
    </xf>
    <xf numFmtId="0" fontId="0" fillId="0" borderId="10" xfId="0" applyFont="1" applyBorder="1" applyAlignment="1">
      <alignment/>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49" fontId="11" fillId="0" borderId="10" xfId="0" applyNumberFormat="1" applyFont="1" applyFill="1" applyBorder="1" applyAlignment="1">
      <alignment horizontal="left" vertical="center" wrapText="1"/>
    </xf>
    <xf numFmtId="1" fontId="5" fillId="0" borderId="10" xfId="49" applyNumberFormat="1" applyFont="1" applyBorder="1" applyAlignment="1">
      <alignment/>
    </xf>
    <xf numFmtId="0" fontId="0" fillId="0" borderId="10" xfId="0" applyBorder="1" applyAlignment="1">
      <alignment/>
    </xf>
    <xf numFmtId="1" fontId="6" fillId="0" borderId="10" xfId="49" applyNumberFormat="1" applyFont="1" applyBorder="1" applyAlignment="1">
      <alignment/>
    </xf>
    <xf numFmtId="1" fontId="7" fillId="0" borderId="10" xfId="49" applyNumberFormat="1" applyFont="1" applyBorder="1" applyAlignment="1">
      <alignment vertical="top"/>
    </xf>
    <xf numFmtId="1" fontId="1" fillId="0" borderId="10" xfId="49" applyNumberFormat="1" applyFont="1" applyBorder="1" applyAlignment="1">
      <alignment vertical="top"/>
    </xf>
    <xf numFmtId="1" fontId="8" fillId="0" borderId="10" xfId="49" applyNumberFormat="1" applyFont="1" applyBorder="1" applyAlignment="1">
      <alignment vertical="top"/>
    </xf>
    <xf numFmtId="0" fontId="1" fillId="0" borderId="10" xfId="0" applyFont="1" applyBorder="1" applyAlignment="1">
      <alignment vertical="top"/>
    </xf>
    <xf numFmtId="1" fontId="6" fillId="2" borderId="10" xfId="49" applyNumberFormat="1" applyFont="1" applyFill="1" applyBorder="1" applyAlignment="1">
      <alignment horizontal="centerContinuous" vertical="center"/>
    </xf>
    <xf numFmtId="1" fontId="6" fillId="2" borderId="10" xfId="49" applyNumberFormat="1" applyFont="1" applyFill="1" applyBorder="1" applyAlignment="1">
      <alignment horizontal="centerContinuous"/>
    </xf>
    <xf numFmtId="1" fontId="7" fillId="2" borderId="10" xfId="49" applyNumberFormat="1" applyFont="1" applyFill="1" applyBorder="1" applyAlignment="1">
      <alignment horizontal="centerContinuous" vertical="top"/>
    </xf>
    <xf numFmtId="0" fontId="0" fillId="0" borderId="10" xfId="0" applyBorder="1" applyAlignment="1">
      <alignment vertical="center" wrapText="1"/>
    </xf>
    <xf numFmtId="0" fontId="11" fillId="0" borderId="10" xfId="0" applyFont="1" applyBorder="1" applyAlignment="1">
      <alignment vertical="center" wrapText="1"/>
    </xf>
    <xf numFmtId="169" fontId="0" fillId="0" borderId="10" xfId="64" applyNumberFormat="1" applyFont="1" applyBorder="1" applyAlignment="1">
      <alignment/>
    </xf>
    <xf numFmtId="169" fontId="1" fillId="2" borderId="10" xfId="64" applyNumberFormat="1" applyFont="1" applyFill="1" applyBorder="1" applyAlignment="1">
      <alignment/>
    </xf>
    <xf numFmtId="0" fontId="0" fillId="0" borderId="10" xfId="0" applyFont="1" applyBorder="1" applyAlignment="1">
      <alignment vertical="center" wrapText="1"/>
    </xf>
    <xf numFmtId="0" fontId="11" fillId="0" borderId="10" xfId="0" applyFont="1" applyFill="1" applyBorder="1" applyAlignment="1">
      <alignment horizontal="left" vertical="center" wrapText="1"/>
    </xf>
    <xf numFmtId="0" fontId="0" fillId="0" borderId="10" xfId="0" applyFill="1" applyBorder="1" applyAlignment="1">
      <alignment vertical="center" wrapText="1"/>
    </xf>
    <xf numFmtId="169" fontId="0" fillId="0" borderId="10" xfId="64" applyNumberFormat="1" applyFont="1" applyFill="1" applyBorder="1" applyAlignment="1">
      <alignment/>
    </xf>
    <xf numFmtId="0" fontId="0" fillId="0" borderId="10" xfId="0" applyFont="1" applyFill="1" applyBorder="1" applyAlignment="1">
      <alignment/>
    </xf>
    <xf numFmtId="0" fontId="0" fillId="0" borderId="10" xfId="0" applyFill="1" applyBorder="1" applyAlignment="1">
      <alignment/>
    </xf>
    <xf numFmtId="0" fontId="11" fillId="2" borderId="10" xfId="0" applyFont="1" applyFill="1" applyBorder="1" applyAlignment="1">
      <alignment horizontal="left" vertical="center" wrapText="1"/>
    </xf>
    <xf numFmtId="0" fontId="1" fillId="2" borderId="10" xfId="0" applyFont="1" applyFill="1" applyBorder="1" applyAlignment="1">
      <alignment horizontal="center" vertical="center"/>
    </xf>
    <xf numFmtId="169" fontId="1" fillId="2" borderId="10" xfId="64" applyNumberFormat="1" applyFont="1" applyFill="1" applyBorder="1" applyAlignment="1">
      <alignment horizontal="center" vertical="center"/>
    </xf>
    <xf numFmtId="169" fontId="0" fillId="2" borderId="10" xfId="64" applyNumberFormat="1" applyFont="1" applyFill="1" applyBorder="1" applyAlignment="1">
      <alignment horizontal="center" vertical="center"/>
    </xf>
    <xf numFmtId="1" fontId="6" fillId="7" borderId="10" xfId="49" applyNumberFormat="1" applyFont="1" applyFill="1" applyBorder="1" applyAlignment="1">
      <alignment horizontal="centerContinuous" vertical="center"/>
    </xf>
    <xf numFmtId="1" fontId="6" fillId="7" borderId="10" xfId="49" applyNumberFormat="1" applyFont="1" applyFill="1" applyBorder="1" applyAlignment="1">
      <alignment horizontal="centerContinuous"/>
    </xf>
    <xf numFmtId="1" fontId="7" fillId="7" borderId="10" xfId="49" applyNumberFormat="1" applyFont="1" applyFill="1" applyBorder="1" applyAlignment="1">
      <alignment horizontal="centerContinuous" vertical="top"/>
    </xf>
    <xf numFmtId="49" fontId="13" fillId="0" borderId="10" xfId="0" applyNumberFormat="1" applyFont="1" applyFill="1" applyBorder="1" applyAlignment="1">
      <alignment horizontal="centerContinuous" vertical="justify" wrapText="1"/>
    </xf>
    <xf numFmtId="49" fontId="13" fillId="0" borderId="10" xfId="0" applyNumberFormat="1" applyFont="1" applyFill="1" applyBorder="1" applyAlignment="1">
      <alignment horizontal="centerContinuous" vertical="center" wrapText="1"/>
    </xf>
    <xf numFmtId="0" fontId="2" fillId="0" borderId="10" xfId="0" applyFont="1" applyBorder="1" applyAlignment="1">
      <alignment horizontal="justify" vertical="center" wrapText="1"/>
    </xf>
    <xf numFmtId="41" fontId="0" fillId="0" borderId="10" xfId="48" applyFont="1" applyBorder="1" applyAlignment="1">
      <alignment/>
    </xf>
    <xf numFmtId="49" fontId="13"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69" fontId="0" fillId="0" borderId="10" xfId="64" applyNumberFormat="1" applyFont="1" applyBorder="1" applyAlignment="1">
      <alignment horizontal="center" vertical="center" wrapText="1"/>
    </xf>
    <xf numFmtId="178" fontId="11" fillId="0" borderId="10" xfId="46"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167" fontId="11" fillId="0" borderId="10" xfId="46" applyFont="1" applyFill="1" applyBorder="1" applyAlignment="1">
      <alignment horizontal="center" vertical="center" wrapText="1"/>
    </xf>
    <xf numFmtId="169" fontId="0" fillId="0" borderId="10" xfId="48" applyNumberFormat="1" applyFont="1" applyBorder="1" applyAlignment="1">
      <alignment/>
    </xf>
    <xf numFmtId="49" fontId="12" fillId="0" borderId="10" xfId="0" applyNumberFormat="1" applyFont="1" applyFill="1" applyBorder="1" applyAlignment="1">
      <alignment horizontal="left" vertical="center" wrapText="1"/>
    </xf>
    <xf numFmtId="167" fontId="11" fillId="0" borderId="10" xfId="46" applyFont="1" applyFill="1" applyBorder="1" applyAlignment="1">
      <alignment horizontal="left" vertical="center" wrapText="1"/>
    </xf>
    <xf numFmtId="166" fontId="0" fillId="0" borderId="10" xfId="64" applyFont="1" applyBorder="1" applyAlignment="1">
      <alignment/>
    </xf>
    <xf numFmtId="169" fontId="1" fillId="7" borderId="10" xfId="64" applyNumberFormat="1" applyFont="1" applyFill="1" applyBorder="1" applyAlignment="1">
      <alignment/>
    </xf>
    <xf numFmtId="0" fontId="3" fillId="5" borderId="10" xfId="0" applyFont="1" applyFill="1" applyBorder="1" applyAlignment="1">
      <alignment horizontal="left" vertical="center"/>
    </xf>
    <xf numFmtId="49" fontId="0" fillId="5" borderId="10" xfId="0" applyNumberFormat="1" applyFont="1" applyFill="1" applyBorder="1" applyAlignment="1">
      <alignment vertical="top" wrapText="1"/>
    </xf>
    <xf numFmtId="41" fontId="0" fillId="5" borderId="10" xfId="48" applyFont="1" applyFill="1" applyBorder="1" applyAlignment="1">
      <alignment/>
    </xf>
    <xf numFmtId="169" fontId="0" fillId="5" borderId="10" xfId="64" applyNumberFormat="1" applyFont="1" applyFill="1" applyBorder="1" applyAlignment="1">
      <alignment/>
    </xf>
    <xf numFmtId="169" fontId="1" fillId="5" borderId="10" xfId="64" applyNumberFormat="1" applyFont="1" applyFill="1" applyBorder="1" applyAlignment="1">
      <alignment/>
    </xf>
    <xf numFmtId="49" fontId="3" fillId="0" borderId="10" xfId="0" applyNumberFormat="1" applyFont="1" applyBorder="1" applyAlignment="1">
      <alignment horizontal="left" vertical="center"/>
    </xf>
    <xf numFmtId="0" fontId="0" fillId="0" borderId="10" xfId="0" applyFont="1" applyBorder="1" applyAlignment="1">
      <alignment/>
    </xf>
    <xf numFmtId="0" fontId="3" fillId="0" borderId="10" xfId="0" applyFont="1" applyBorder="1" applyAlignment="1">
      <alignment horizontal="left" vertical="center"/>
    </xf>
    <xf numFmtId="0" fontId="0" fillId="0" borderId="10" xfId="0" applyFont="1" applyBorder="1" applyAlignment="1">
      <alignment horizontal="centerContinuous" vertical="center" wrapText="1"/>
    </xf>
    <xf numFmtId="0" fontId="3" fillId="0" borderId="10" xfId="0" applyFont="1" applyBorder="1" applyAlignment="1">
      <alignment horizontal="centerContinuous" vertical="center"/>
    </xf>
    <xf numFmtId="0" fontId="0" fillId="0" borderId="10" xfId="0" applyFont="1" applyBorder="1" applyAlignment="1">
      <alignment horizontal="centerContinuous"/>
    </xf>
    <xf numFmtId="169" fontId="0" fillId="0" borderId="10" xfId="64" applyNumberFormat="1" applyFont="1" applyBorder="1" applyAlignment="1">
      <alignment horizontal="centerContinuous"/>
    </xf>
    <xf numFmtId="49" fontId="11" fillId="0" borderId="11" xfId="0" applyNumberFormat="1" applyFont="1" applyFill="1" applyBorder="1" applyAlignment="1">
      <alignment vertical="center" wrapText="1"/>
    </xf>
    <xf numFmtId="0" fontId="0" fillId="0" borderId="11" xfId="0" applyFont="1" applyFill="1" applyBorder="1" applyAlignment="1">
      <alignment wrapText="1"/>
    </xf>
    <xf numFmtId="1" fontId="0" fillId="0" borderId="10" xfId="49" applyNumberFormat="1" applyFont="1" applyBorder="1" applyAlignment="1">
      <alignment vertical="top"/>
    </xf>
    <xf numFmtId="1" fontId="5" fillId="0" borderId="10" xfId="49" applyNumberFormat="1" applyFont="1" applyBorder="1" applyAlignment="1">
      <alignment vertical="top"/>
    </xf>
    <xf numFmtId="0" fontId="0" fillId="0" borderId="10" xfId="0" applyFont="1" applyBorder="1" applyAlignment="1">
      <alignment vertical="top"/>
    </xf>
    <xf numFmtId="0" fontId="11" fillId="0" borderId="10" xfId="0" applyFont="1" applyFill="1" applyBorder="1" applyAlignment="1">
      <alignment vertical="center" wrapText="1"/>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4" xfId="0" applyNumberFormat="1" applyBorder="1" applyAlignment="1">
      <alignment horizontal="center" vertical="top" wrapText="1"/>
    </xf>
    <xf numFmtId="0" fontId="19" fillId="0" borderId="10" xfId="0" applyFont="1" applyBorder="1" applyAlignment="1">
      <alignment wrapText="1"/>
    </xf>
    <xf numFmtId="49" fontId="11"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horizontal="center" vertical="center"/>
    </xf>
    <xf numFmtId="1" fontId="15" fillId="0" borderId="10" xfId="49" applyNumberFormat="1" applyFont="1" applyFill="1" applyBorder="1" applyAlignment="1">
      <alignment horizontal="center" vertical="center" wrapText="1"/>
    </xf>
    <xf numFmtId="0" fontId="0" fillId="0" borderId="10" xfId="0" applyFill="1" applyBorder="1" applyAlignment="1">
      <alignment/>
    </xf>
    <xf numFmtId="0" fontId="17" fillId="0" borderId="10" xfId="0" applyFont="1" applyFill="1" applyBorder="1" applyAlignment="1">
      <alignment horizontal="left" vertical="center" wrapText="1"/>
    </xf>
    <xf numFmtId="1" fontId="7" fillId="0" borderId="10" xfId="49" applyNumberFormat="1" applyFont="1" applyBorder="1" applyAlignment="1">
      <alignment horizontal="center" vertical="center" wrapText="1"/>
    </xf>
    <xf numFmtId="0" fontId="0" fillId="0" borderId="10" xfId="0" applyBorder="1" applyAlignment="1">
      <alignment horizontal="center" vertical="center" wrapText="1"/>
    </xf>
    <xf numFmtId="1" fontId="4" fillId="0" borderId="10" xfId="48" applyNumberFormat="1" applyFont="1" applyFill="1" applyBorder="1" applyAlignment="1">
      <alignment horizontal="center" vertical="center" wrapText="1"/>
    </xf>
    <xf numFmtId="0" fontId="0" fillId="0" borderId="10" xfId="0" applyBorder="1" applyAlignment="1">
      <alignment vertical="center" wrapText="1"/>
    </xf>
    <xf numFmtId="0" fontId="1" fillId="0" borderId="10" xfId="0" applyFont="1" applyBorder="1" applyAlignment="1">
      <alignment horizontal="center" vertical="center"/>
    </xf>
    <xf numFmtId="0" fontId="0" fillId="0" borderId="10" xfId="0" applyBorder="1" applyAlignment="1">
      <alignment horizontal="center" vertical="center"/>
    </xf>
    <xf numFmtId="169" fontId="1" fillId="0" borderId="10" xfId="64" applyNumberFormat="1" applyFont="1" applyFill="1" applyBorder="1" applyAlignment="1">
      <alignment horizontal="center" vertical="center"/>
    </xf>
    <xf numFmtId="169" fontId="0" fillId="0" borderId="10" xfId="64" applyNumberFormat="1" applyFont="1" applyFill="1" applyBorder="1" applyAlignment="1">
      <alignment horizontal="center" vertical="center"/>
    </xf>
    <xf numFmtId="0" fontId="0" fillId="0" borderId="10" xfId="0" applyFill="1" applyBorder="1" applyAlignment="1">
      <alignment vertical="center"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ARTROSCO" xfId="47"/>
    <cellStyle name="Migliaia (0)_D1 (C.S.T.)All.&quot;A&quot;" xfId="48"/>
    <cellStyle name="Comma [0]" xfId="49"/>
    <cellStyle name="Neutrale"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ARTROSCO"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tserver1\Provv03\Paola\EXCEL\GARE\defibrillatore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quot;A2&quot;"/>
      <sheetName val="All.&quot;A1&quot;"/>
      <sheetName val="All.&quot;A3&quot;"/>
      <sheetName val="All.&quot;A&quot;"/>
      <sheetName val="All.&quot;C&quot;"/>
      <sheetName val="questionario"/>
      <sheetName val="comparativo"/>
      <sheetName val="puntegg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0"/>
  <sheetViews>
    <sheetView showGridLines="0" tabSelected="1" zoomScalePageLayoutView="0" workbookViewId="0" topLeftCell="A1">
      <selection activeCell="F5" sqref="F5:I5"/>
    </sheetView>
  </sheetViews>
  <sheetFormatPr defaultColWidth="9.140625" defaultRowHeight="12.75"/>
  <cols>
    <col min="1" max="1" width="43.28125" style="4" customWidth="1"/>
    <col min="2" max="2" width="7.28125" style="4" customWidth="1"/>
    <col min="3" max="3" width="12.140625" style="4" customWidth="1"/>
    <col min="4" max="4" width="9.140625" style="4" customWidth="1"/>
    <col min="5" max="5" width="9.57421875" style="4" customWidth="1"/>
    <col min="6" max="6" width="10.7109375" style="4" bestFit="1" customWidth="1"/>
    <col min="7" max="8" width="21.57421875" style="4" customWidth="1"/>
    <col min="9" max="9" width="19.28125" style="4" customWidth="1"/>
    <col min="10" max="10" width="17.7109375" style="4" customWidth="1"/>
    <col min="11" max="11" width="23.7109375" style="4" customWidth="1"/>
    <col min="12" max="12" width="27.140625" style="4" customWidth="1"/>
    <col min="13" max="13" width="20.7109375" style="4" customWidth="1"/>
    <col min="14" max="16384" width="9.140625" style="4" customWidth="1"/>
  </cols>
  <sheetData>
    <row r="1" spans="1:15" s="9" customFormat="1" ht="58.5" customHeight="1">
      <c r="A1" s="87" t="s">
        <v>43</v>
      </c>
      <c r="B1" s="87"/>
      <c r="C1" s="87"/>
      <c r="D1" s="87"/>
      <c r="E1" s="87"/>
      <c r="F1" s="87"/>
      <c r="G1" s="88"/>
      <c r="H1" s="88"/>
      <c r="I1" s="88"/>
      <c r="J1" s="88"/>
      <c r="K1" s="88"/>
      <c r="L1" s="88"/>
      <c r="M1" s="8"/>
      <c r="N1" s="8"/>
      <c r="O1" s="8"/>
    </row>
    <row r="2" spans="1:15" s="14" customFormat="1" ht="15">
      <c r="A2" s="10" t="s">
        <v>0</v>
      </c>
      <c r="B2" s="10"/>
      <c r="C2" s="10"/>
      <c r="D2" s="10"/>
      <c r="E2" s="10"/>
      <c r="F2" s="10"/>
      <c r="G2" s="10"/>
      <c r="H2" s="10"/>
      <c r="I2" s="11"/>
      <c r="J2" s="11"/>
      <c r="K2" s="11"/>
      <c r="L2" s="12"/>
      <c r="M2" s="13"/>
      <c r="N2" s="13"/>
      <c r="O2" s="13"/>
    </row>
    <row r="3" spans="1:15" s="14" customFormat="1" ht="15">
      <c r="A3" s="15" t="s">
        <v>14</v>
      </c>
      <c r="B3" s="16"/>
      <c r="C3" s="16"/>
      <c r="D3" s="16"/>
      <c r="E3" s="16"/>
      <c r="F3" s="16"/>
      <c r="G3" s="16"/>
      <c r="H3" s="16"/>
      <c r="I3" s="17"/>
      <c r="J3" s="17"/>
      <c r="K3" s="17"/>
      <c r="L3" s="12"/>
      <c r="M3" s="13"/>
      <c r="N3" s="13"/>
      <c r="O3" s="13"/>
    </row>
    <row r="4" spans="1:11" s="18" customFormat="1" ht="50.25" customHeight="1">
      <c r="A4" s="1" t="s">
        <v>2</v>
      </c>
      <c r="B4" s="2" t="s">
        <v>5</v>
      </c>
      <c r="C4" s="89" t="s">
        <v>1</v>
      </c>
      <c r="D4" s="88"/>
      <c r="E4" s="88"/>
      <c r="F4" s="89" t="s">
        <v>10</v>
      </c>
      <c r="G4" s="90"/>
      <c r="H4" s="90"/>
      <c r="I4" s="90"/>
      <c r="J4" s="1" t="s">
        <v>6</v>
      </c>
      <c r="K4" s="1" t="s">
        <v>19</v>
      </c>
    </row>
    <row r="5" spans="1:11" s="18" customFormat="1" ht="44.25" customHeight="1">
      <c r="A5" s="19" t="s">
        <v>42</v>
      </c>
      <c r="B5" s="5">
        <v>1</v>
      </c>
      <c r="C5" s="91"/>
      <c r="D5" s="92"/>
      <c r="E5" s="92"/>
      <c r="F5" s="89"/>
      <c r="G5" s="90"/>
      <c r="H5" s="90"/>
      <c r="I5" s="90"/>
      <c r="J5" s="20"/>
      <c r="K5" s="21">
        <f aca="true" t="shared" si="0" ref="K5:K10">B5*J5*36</f>
        <v>0</v>
      </c>
    </row>
    <row r="6" spans="1:11" s="18" customFormat="1" ht="38.25" customHeight="1">
      <c r="A6" s="22"/>
      <c r="B6" s="5"/>
      <c r="C6" s="81"/>
      <c r="D6" s="82"/>
      <c r="E6" s="83"/>
      <c r="F6" s="1"/>
      <c r="J6" s="20"/>
      <c r="K6" s="21">
        <f t="shared" si="0"/>
        <v>0</v>
      </c>
    </row>
    <row r="7" spans="1:11" s="18" customFormat="1" ht="12.75">
      <c r="A7" s="22"/>
      <c r="B7" s="5"/>
      <c r="C7" s="81"/>
      <c r="D7" s="82"/>
      <c r="E7" s="83"/>
      <c r="F7" s="1"/>
      <c r="J7" s="20"/>
      <c r="K7" s="21">
        <f t="shared" si="0"/>
        <v>0</v>
      </c>
    </row>
    <row r="8" spans="1:11" s="18" customFormat="1" ht="12.75">
      <c r="A8" s="19"/>
      <c r="B8" s="5"/>
      <c r="C8" s="81"/>
      <c r="D8" s="82"/>
      <c r="E8" s="83"/>
      <c r="F8" s="1"/>
      <c r="J8" s="20"/>
      <c r="K8" s="21">
        <f t="shared" si="0"/>
        <v>0</v>
      </c>
    </row>
    <row r="9" spans="1:11" s="18" customFormat="1" ht="12.75">
      <c r="A9" s="22"/>
      <c r="B9" s="5"/>
      <c r="C9" s="81"/>
      <c r="D9" s="82"/>
      <c r="E9" s="83"/>
      <c r="F9" s="1"/>
      <c r="J9" s="20"/>
      <c r="K9" s="21">
        <f t="shared" si="0"/>
        <v>0</v>
      </c>
    </row>
    <row r="10" spans="1:12" s="27" customFormat="1" ht="12.75">
      <c r="A10" s="23"/>
      <c r="B10" s="6"/>
      <c r="C10" s="93"/>
      <c r="D10" s="94"/>
      <c r="E10" s="94"/>
      <c r="F10" s="89"/>
      <c r="G10" s="95"/>
      <c r="H10" s="95"/>
      <c r="I10" s="95"/>
      <c r="J10" s="25"/>
      <c r="K10" s="25">
        <f t="shared" si="0"/>
        <v>0</v>
      </c>
      <c r="L10" s="26"/>
    </row>
    <row r="11" spans="1:12" s="9" customFormat="1" ht="20.25" customHeight="1">
      <c r="A11" s="28" t="s">
        <v>15</v>
      </c>
      <c r="B11" s="29"/>
      <c r="C11" s="30"/>
      <c r="D11" s="31"/>
      <c r="E11" s="31"/>
      <c r="F11" s="1"/>
      <c r="G11" s="24"/>
      <c r="H11" s="24"/>
      <c r="I11" s="24"/>
      <c r="J11" s="25"/>
      <c r="K11" s="25"/>
      <c r="L11" s="21">
        <f>SUM(K5:K9)</f>
        <v>0</v>
      </c>
    </row>
    <row r="12" spans="1:15" s="14" customFormat="1" ht="15">
      <c r="A12" s="32" t="s">
        <v>7</v>
      </c>
      <c r="B12" s="33"/>
      <c r="C12" s="33"/>
      <c r="D12" s="33"/>
      <c r="E12" s="33"/>
      <c r="F12" s="33"/>
      <c r="G12" s="33"/>
      <c r="H12" s="33"/>
      <c r="I12" s="34"/>
      <c r="J12" s="34"/>
      <c r="K12" s="34"/>
      <c r="L12" s="12"/>
      <c r="M12" s="13"/>
      <c r="N12" s="13"/>
      <c r="O12" s="13"/>
    </row>
    <row r="13" spans="1:15" s="14" customFormat="1" ht="34.5" customHeight="1">
      <c r="A13" s="84" t="s">
        <v>17</v>
      </c>
      <c r="B13" s="35"/>
      <c r="C13" s="36"/>
      <c r="D13" s="36"/>
      <c r="E13" s="36"/>
      <c r="F13" s="36"/>
      <c r="G13" s="37"/>
      <c r="H13" s="37"/>
      <c r="I13" s="38"/>
      <c r="J13" s="20"/>
      <c r="K13" s="20"/>
      <c r="L13" s="12"/>
      <c r="M13" s="13"/>
      <c r="N13" s="13"/>
      <c r="O13" s="13"/>
    </row>
    <row r="14" spans="1:15" s="14" customFormat="1" ht="33" customHeight="1">
      <c r="A14" s="85"/>
      <c r="B14" s="39"/>
      <c r="C14" s="39" t="s">
        <v>25</v>
      </c>
      <c r="D14" s="40"/>
      <c r="E14" s="39"/>
      <c r="F14" s="39" t="s">
        <v>22</v>
      </c>
      <c r="G14" s="41" t="s">
        <v>9</v>
      </c>
      <c r="H14" s="41" t="s">
        <v>11</v>
      </c>
      <c r="I14" s="42" t="s">
        <v>23</v>
      </c>
      <c r="J14" s="43" t="s">
        <v>18</v>
      </c>
      <c r="K14" s="43" t="s">
        <v>21</v>
      </c>
      <c r="L14" s="12"/>
      <c r="M14" s="13"/>
      <c r="N14" s="13"/>
      <c r="O14" s="13"/>
    </row>
    <row r="15" spans="1:15" s="68" customFormat="1" ht="50.25" customHeight="1">
      <c r="A15" s="78" t="s">
        <v>38</v>
      </c>
      <c r="B15" s="65"/>
      <c r="C15" s="79" t="s">
        <v>36</v>
      </c>
      <c r="D15" s="7"/>
      <c r="E15" s="45"/>
      <c r="F15" s="44">
        <f>C15*3</f>
        <v>2250</v>
      </c>
      <c r="G15" s="41"/>
      <c r="H15" s="41"/>
      <c r="I15" s="42"/>
      <c r="J15" s="43"/>
      <c r="K15" s="43"/>
      <c r="L15" s="66"/>
      <c r="M15" s="67"/>
      <c r="N15" s="67"/>
      <c r="O15" s="67"/>
    </row>
    <row r="16" spans="1:12" s="9" customFormat="1" ht="42.75" customHeight="1">
      <c r="A16" s="78" t="s">
        <v>39</v>
      </c>
      <c r="B16" s="64"/>
      <c r="C16" s="44">
        <v>250</v>
      </c>
      <c r="D16" s="45"/>
      <c r="E16" s="46"/>
      <c r="F16" s="44">
        <f>C16*3</f>
        <v>750</v>
      </c>
      <c r="G16" s="37"/>
      <c r="H16" s="37"/>
      <c r="I16" s="38"/>
      <c r="J16" s="47">
        <v>0</v>
      </c>
      <c r="K16" s="20">
        <f>J16*F16</f>
        <v>0</v>
      </c>
      <c r="L16" s="20"/>
    </row>
    <row r="17" spans="1:12" s="9" customFormat="1" ht="45" customHeight="1">
      <c r="A17" s="78" t="s">
        <v>40</v>
      </c>
      <c r="B17" s="64"/>
      <c r="C17" s="79" t="s">
        <v>37</v>
      </c>
      <c r="D17" s="45"/>
      <c r="E17" s="80"/>
      <c r="F17" s="44">
        <f>C17*3</f>
        <v>750</v>
      </c>
      <c r="G17" s="37"/>
      <c r="H17" s="37"/>
      <c r="I17" s="38"/>
      <c r="J17" s="47">
        <v>0</v>
      </c>
      <c r="K17" s="20">
        <f>J17*F17</f>
        <v>0</v>
      </c>
      <c r="L17" s="20"/>
    </row>
    <row r="18" spans="1:12" s="9" customFormat="1" ht="49.5" customHeight="1">
      <c r="A18" s="78" t="s">
        <v>41</v>
      </c>
      <c r="B18" s="64"/>
      <c r="C18" s="79" t="s">
        <v>37</v>
      </c>
      <c r="D18" s="45"/>
      <c r="E18" s="80"/>
      <c r="F18" s="44">
        <f>C18*3</f>
        <v>750</v>
      </c>
      <c r="G18" s="37"/>
      <c r="H18" s="37"/>
      <c r="I18" s="38"/>
      <c r="J18" s="47"/>
      <c r="K18" s="20"/>
      <c r="L18" s="20"/>
    </row>
    <row r="19" spans="1:12" s="9" customFormat="1" ht="12.75">
      <c r="A19" s="69"/>
      <c r="B19" s="7"/>
      <c r="C19" s="44"/>
      <c r="D19" s="45"/>
      <c r="E19" s="46"/>
      <c r="F19" s="44"/>
      <c r="G19" s="37"/>
      <c r="H19" s="37"/>
      <c r="I19" s="38"/>
      <c r="J19" s="47">
        <v>0</v>
      </c>
      <c r="K19" s="20">
        <f>J19*F19</f>
        <v>0</v>
      </c>
      <c r="L19" s="20"/>
    </row>
    <row r="20" spans="1:12" s="9" customFormat="1" ht="12.75">
      <c r="A20" s="7"/>
      <c r="B20" s="7"/>
      <c r="C20" s="44"/>
      <c r="D20" s="45"/>
      <c r="E20" s="46"/>
      <c r="F20" s="44"/>
      <c r="G20" s="37"/>
      <c r="H20" s="37"/>
      <c r="I20" s="38"/>
      <c r="J20" s="47">
        <v>0</v>
      </c>
      <c r="K20" s="20">
        <f>J20*F20</f>
        <v>0</v>
      </c>
      <c r="L20" s="20"/>
    </row>
    <row r="21" spans="1:12" s="9" customFormat="1" ht="12.75">
      <c r="A21" s="7"/>
      <c r="B21" s="7"/>
      <c r="C21" s="44"/>
      <c r="D21" s="45"/>
      <c r="E21" s="46"/>
      <c r="F21" s="44"/>
      <c r="G21" s="37"/>
      <c r="H21" s="37"/>
      <c r="I21" s="38"/>
      <c r="J21" s="47"/>
      <c r="K21" s="20"/>
      <c r="L21" s="20"/>
    </row>
    <row r="22" spans="1:12" s="9" customFormat="1" ht="12.75">
      <c r="A22" s="48" t="s">
        <v>20</v>
      </c>
      <c r="B22" s="7"/>
      <c r="C22" s="7"/>
      <c r="D22" s="7"/>
      <c r="E22" s="49"/>
      <c r="F22" s="46"/>
      <c r="G22" s="37"/>
      <c r="H22" s="37"/>
      <c r="I22" s="38"/>
      <c r="J22" s="20"/>
      <c r="K22" s="50"/>
      <c r="L22" s="51">
        <f>SUM(K16:K20)</f>
        <v>0</v>
      </c>
    </row>
    <row r="23" spans="1:12" s="9" customFormat="1" ht="12.75">
      <c r="A23" s="52" t="s">
        <v>8</v>
      </c>
      <c r="B23" s="52"/>
      <c r="C23" s="52"/>
      <c r="D23" s="52"/>
      <c r="E23" s="52"/>
      <c r="F23" s="52"/>
      <c r="G23" s="53"/>
      <c r="H23" s="53"/>
      <c r="I23" s="54"/>
      <c r="J23" s="55"/>
      <c r="K23" s="55"/>
      <c r="L23" s="56">
        <f>L11+L22</f>
        <v>0</v>
      </c>
    </row>
    <row r="24" spans="1:12" s="9" customFormat="1" ht="12.75">
      <c r="A24" s="57" t="s">
        <v>3</v>
      </c>
      <c r="B24" s="57"/>
      <c r="C24" s="57"/>
      <c r="D24" s="57"/>
      <c r="E24" s="57"/>
      <c r="F24" s="57"/>
      <c r="G24" s="58"/>
      <c r="H24" s="58"/>
      <c r="I24" s="58"/>
      <c r="J24" s="20"/>
      <c r="K24" s="20"/>
      <c r="L24" s="3"/>
    </row>
    <row r="25" spans="1:12" s="9" customFormat="1" ht="12.75">
      <c r="A25" s="59" t="s">
        <v>4</v>
      </c>
      <c r="B25" s="59"/>
      <c r="C25" s="59"/>
      <c r="D25" s="59"/>
      <c r="E25" s="59"/>
      <c r="F25" s="59"/>
      <c r="G25" s="58"/>
      <c r="H25" s="58"/>
      <c r="I25" s="58"/>
      <c r="J25" s="20"/>
      <c r="K25" s="20"/>
      <c r="L25" s="3">
        <f>SUM(L23:L24)</f>
        <v>0</v>
      </c>
    </row>
    <row r="26" spans="1:12" s="9" customFormat="1" ht="12.75">
      <c r="A26" s="59" t="s">
        <v>12</v>
      </c>
      <c r="B26" s="59"/>
      <c r="C26" s="59"/>
      <c r="D26" s="59"/>
      <c r="E26" s="59"/>
      <c r="F26" s="59"/>
      <c r="G26" s="58"/>
      <c r="H26" s="58"/>
      <c r="I26" s="58"/>
      <c r="J26" s="20"/>
      <c r="K26" s="20"/>
      <c r="L26" s="3">
        <v>0</v>
      </c>
    </row>
    <row r="27" spans="1:12" s="9" customFormat="1" ht="25.5">
      <c r="A27" s="60" t="s">
        <v>16</v>
      </c>
      <c r="B27" s="61"/>
      <c r="C27" s="61"/>
      <c r="D27" s="61"/>
      <c r="E27" s="61"/>
      <c r="F27" s="61"/>
      <c r="G27" s="62"/>
      <c r="H27" s="62"/>
      <c r="I27" s="62"/>
      <c r="J27" s="63"/>
      <c r="K27" s="20"/>
      <c r="L27" s="3"/>
    </row>
    <row r="28" spans="1:9" ht="24" customHeight="1">
      <c r="A28" s="59" t="s">
        <v>24</v>
      </c>
      <c r="I28" s="59" t="s">
        <v>13</v>
      </c>
    </row>
    <row r="30" spans="1:5" ht="30.75" customHeight="1">
      <c r="A30" s="86"/>
      <c r="B30" s="86"/>
      <c r="C30" s="86"/>
      <c r="D30" s="86"/>
      <c r="E30" s="86"/>
    </row>
  </sheetData>
  <sheetProtection/>
  <mergeCells count="13">
    <mergeCell ref="C6:E6"/>
    <mergeCell ref="C7:E7"/>
    <mergeCell ref="C8:E8"/>
    <mergeCell ref="C9:E9"/>
    <mergeCell ref="A13:A14"/>
    <mergeCell ref="A30:E30"/>
    <mergeCell ref="A1:L1"/>
    <mergeCell ref="C4:E4"/>
    <mergeCell ref="F4:I4"/>
    <mergeCell ref="C5:E5"/>
    <mergeCell ref="F5:I5"/>
    <mergeCell ref="C10:E10"/>
    <mergeCell ref="F10:I10"/>
  </mergeCells>
  <printOptions horizontalCentered="1" verticalCentered="1"/>
  <pageMargins left="0.1968503937007874" right="0.1968503937007874" top="0.1968503937007874" bottom="0.1968503937007874" header="0.11811023622047245" footer="0.11811023622047245"/>
  <pageSetup fitToHeight="2" fitToWidth="1" horizontalDpi="600" verticalDpi="600" orientation="landscape" pageOrder="overThenDown" paperSize="9" scale="75" r:id="rId1"/>
  <headerFooter alignWithMargins="0">
    <oddHeader>&amp;LA.O.U. San Luigi Gonzaga</oddHeader>
    <oddFooter>&amp;C&amp;P&amp;RPer la Ditta: timbro e firma_____________________</oddFooter>
  </headerFooter>
</worksheet>
</file>

<file path=xl/worksheets/sheet2.xml><?xml version="1.0" encoding="utf-8"?>
<worksheet xmlns="http://schemas.openxmlformats.org/spreadsheetml/2006/main" xmlns:r="http://schemas.openxmlformats.org/officeDocument/2006/relationships">
  <dimension ref="B1:F11"/>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70" t="s">
        <v>26</v>
      </c>
      <c r="C1" s="70"/>
      <c r="D1" s="74"/>
      <c r="E1" s="74"/>
      <c r="F1" s="74"/>
    </row>
    <row r="2" spans="2:6" ht="12.75">
      <c r="B2" s="70" t="s">
        <v>27</v>
      </c>
      <c r="C2" s="70"/>
      <c r="D2" s="74"/>
      <c r="E2" s="74"/>
      <c r="F2" s="74"/>
    </row>
    <row r="3" spans="2:6" ht="12.75">
      <c r="B3" s="71"/>
      <c r="C3" s="71"/>
      <c r="D3" s="75"/>
      <c r="E3" s="75"/>
      <c r="F3" s="75"/>
    </row>
    <row r="4" spans="2:6" ht="51">
      <c r="B4" s="71" t="s">
        <v>28</v>
      </c>
      <c r="C4" s="71"/>
      <c r="D4" s="75"/>
      <c r="E4" s="75"/>
      <c r="F4" s="75"/>
    </row>
    <row r="5" spans="2:6" ht="12.75">
      <c r="B5" s="71"/>
      <c r="C5" s="71"/>
      <c r="D5" s="75"/>
      <c r="E5" s="75"/>
      <c r="F5" s="75"/>
    </row>
    <row r="6" spans="2:6" ht="25.5">
      <c r="B6" s="70" t="s">
        <v>29</v>
      </c>
      <c r="C6" s="70"/>
      <c r="D6" s="74"/>
      <c r="E6" s="74" t="s">
        <v>30</v>
      </c>
      <c r="F6" s="74" t="s">
        <v>31</v>
      </c>
    </row>
    <row r="7" spans="2:6" ht="13.5" thickBot="1">
      <c r="B7" s="71"/>
      <c r="C7" s="71"/>
      <c r="D7" s="75"/>
      <c r="E7" s="75"/>
      <c r="F7" s="75"/>
    </row>
    <row r="8" spans="2:6" ht="51.75" thickBot="1">
      <c r="B8" s="72" t="s">
        <v>32</v>
      </c>
      <c r="C8" s="73"/>
      <c r="D8" s="76"/>
      <c r="E8" s="76" t="s">
        <v>34</v>
      </c>
      <c r="F8" s="77" t="s">
        <v>33</v>
      </c>
    </row>
    <row r="9" spans="2:6" ht="13.5" thickBot="1">
      <c r="B9" s="71"/>
      <c r="C9" s="71"/>
      <c r="D9" s="75"/>
      <c r="E9" s="75"/>
      <c r="F9" s="75"/>
    </row>
    <row r="10" spans="2:6" ht="39" thickBot="1">
      <c r="B10" s="72" t="s">
        <v>35</v>
      </c>
      <c r="C10" s="73"/>
      <c r="D10" s="76"/>
      <c r="E10" s="76">
        <v>17</v>
      </c>
      <c r="F10" s="77" t="s">
        <v>33</v>
      </c>
    </row>
    <row r="11" spans="2:6" ht="12.75">
      <c r="B11" s="71"/>
      <c r="C11" s="71"/>
      <c r="D11" s="75"/>
      <c r="E11" s="75"/>
      <c r="F11" s="7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Golzio Michele</dc:creator>
  <cp:keywords/>
  <dc:description/>
  <cp:lastModifiedBy>D'Aquino Cristina</cp:lastModifiedBy>
  <cp:lastPrinted>2018-03-06T15:20:01Z</cp:lastPrinted>
  <dcterms:created xsi:type="dcterms:W3CDTF">2000-10-18T07:42:25Z</dcterms:created>
  <dcterms:modified xsi:type="dcterms:W3CDTF">2018-05-30T09:01:10Z</dcterms:modified>
  <cp:category/>
  <cp:version/>
  <cp:contentType/>
  <cp:contentStatus/>
</cp:coreProperties>
</file>