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30" activeTab="0"/>
  </bookViews>
  <sheets>
    <sheet name="All.&quot;A&quot;" sheetId="1" r:id="rId1"/>
  </sheets>
  <externalReferences>
    <externalReference r:id="rId4"/>
  </externalReferences>
  <definedNames>
    <definedName name="_xlnm.Print_Area" localSheetId="0">'All."A"'!$A$1:$K$32</definedName>
    <definedName name="min_prezzo">#REF!</definedName>
    <definedName name="pr1">#REF!,#REF!,#REF!,#REF!,#REF!,#REF!,#REF!,#REF!,#REF!,#REF!</definedName>
    <definedName name="prospettocomparativo">#REF!</definedName>
    <definedName name="_xlnm.Print_Titles" localSheetId="0">'All."A"'!$1:$2</definedName>
  </definedNames>
  <calcPr fullCalcOnLoad="1"/>
</workbook>
</file>

<file path=xl/sharedStrings.xml><?xml version="1.0" encoding="utf-8"?>
<sst xmlns="http://schemas.openxmlformats.org/spreadsheetml/2006/main" count="33" uniqueCount="32">
  <si>
    <t>ALLEGATO "A": OFFERTA ECONOMICA</t>
  </si>
  <si>
    <t>Casa produttrice</t>
  </si>
  <si>
    <t xml:space="preserve">CARATTERISTICHE </t>
  </si>
  <si>
    <t>I.V.A. DA APPLICARE………….%</t>
  </si>
  <si>
    <t>Totale complessivo (IVA inclusa)</t>
  </si>
  <si>
    <t>a) QUANTITA'</t>
  </si>
  <si>
    <t>b) Canone MENSILE cad. apparecchiatura
(IVA esclusa)</t>
  </si>
  <si>
    <t>anno</t>
  </si>
  <si>
    <t>48 mesi</t>
  </si>
  <si>
    <t>parte b) MATERIALE DI CONSUMO</t>
  </si>
  <si>
    <t>Totale complessivo  (IVA esclusa) rilevante ai fini della comparazione delle offerte</t>
  </si>
  <si>
    <t xml:space="preserve">nome prodotto / confezionamento  </t>
  </si>
  <si>
    <r>
      <t>modello e codice articolo /</t>
    </r>
    <r>
      <rPr>
        <b/>
        <sz val="10"/>
        <color indexed="10"/>
        <rFont val="Times New Roman"/>
        <family val="1"/>
      </rPr>
      <t xml:space="preserve"> CND</t>
    </r>
  </si>
  <si>
    <t>quantitativi effettivi offerti</t>
  </si>
  <si>
    <t xml:space="preserve">codice </t>
  </si>
  <si>
    <t xml:space="preserve">di cui costi per la sicurezza </t>
  </si>
  <si>
    <t xml:space="preserve">termini di consegna: </t>
  </si>
  <si>
    <t xml:space="preserve">parte a) noleggio </t>
  </si>
  <si>
    <t>n. di determinazioni</t>
  </si>
  <si>
    <t xml:space="preserve">a fronte quantitativi presunti di determinazioni a fianco indicate , l'offerente dovrà indicare e quotare i quantitativi di consumabili necessari </t>
  </si>
  <si>
    <t>costo unitario a determinazione</t>
  </si>
  <si>
    <t>costo unitario a confezione</t>
  </si>
  <si>
    <t>totale CANONI</t>
  </si>
  <si>
    <t xml:space="preserve">Si dichiara che  nei canoni di noleggio annuo è compresa la fornitura di qualunque accessorio e materiale di consumo o usurabile necessario al funzionamento delle apparecchiature, ad esclusione dei materiali offerti per le determinazioni </t>
  </si>
  <si>
    <t xml:space="preserve">1) Sistema off-line di fotoinattivazione </t>
  </si>
  <si>
    <t xml:space="preserve"> n. trattamenti </t>
  </si>
  <si>
    <t xml:space="preserve">dettaglio singoli componenti </t>
  </si>
  <si>
    <t>totale costo 48 mesi MATERIALE DI CONSUMO</t>
  </si>
  <si>
    <t>NB l'importo a base d'asta non superabile è pari ad € _______________oltre IVA per i 48 mesi di durata del service</t>
  </si>
  <si>
    <t>Canone complessivo  apparecchi per 48 mesi 
(a*b*48)</t>
  </si>
  <si>
    <t>costo complessivo 48 mesi</t>
  </si>
  <si>
    <t xml:space="preserve">FORNITURA IN SERVICE DI “SISTEMI COMPLETI PER FOTOCHEMIOTERAPIA EXTRACORPOREA
GARA N. 147/2018
CIG N. 7591734116
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</si>
</sst>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[$€]* #,##0.00_);_([$€]* \(#,##0.00\);_([$€]* &quot;-&quot;??_);_(@_)"/>
    <numFmt numFmtId="169" formatCode="_-[$€-410]\ * #,##0.00_-;\-[$€-410]\ * #,##0.00_-;_-[$€-410]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€-410]\ #,##0.00;[Red]\-[$€-410]\ #,##0.00"/>
    <numFmt numFmtId="175" formatCode="0.0"/>
    <numFmt numFmtId="176" formatCode="&quot;Attivo&quot;;&quot;Attivo&quot;;&quot;Inattivo&quot;"/>
    <numFmt numFmtId="177" formatCode="_(* #,##0.0_);_(* \(#,##0.0\);_(* &quot;-&quot;??_);_(@_)"/>
    <numFmt numFmtId="178" formatCode="_(* #,##0_);_(* \(#,##0\);_(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i/>
      <sz val="9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68" fontId="0" fillId="0" borderId="0" applyFont="0" applyFill="0" applyBorder="0" applyAlignment="0" applyProtection="0"/>
    <xf numFmtId="0" fontId="38" fillId="28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1" fontId="5" fillId="0" borderId="0" xfId="4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top"/>
    </xf>
    <xf numFmtId="1" fontId="8" fillId="0" borderId="0" xfId="49" applyNumberFormat="1" applyFont="1" applyAlignment="1">
      <alignment vertical="top"/>
    </xf>
    <xf numFmtId="1" fontId="4" fillId="0" borderId="10" xfId="48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1" fontId="14" fillId="0" borderId="10" xfId="48" applyNumberFormat="1" applyFont="1" applyFill="1" applyBorder="1" applyAlignment="1">
      <alignment horizontal="center" vertical="center" textRotation="90" wrapText="1"/>
    </xf>
    <xf numFmtId="41" fontId="0" fillId="0" borderId="12" xfId="48" applyFont="1" applyBorder="1" applyAlignment="1">
      <alignment/>
    </xf>
    <xf numFmtId="1" fontId="6" fillId="0" borderId="0" xfId="49" applyNumberFormat="1" applyFont="1" applyBorder="1" applyAlignment="1">
      <alignment/>
    </xf>
    <xf numFmtId="1" fontId="7" fillId="0" borderId="0" xfId="49" applyNumberFormat="1" applyFont="1" applyBorder="1" applyAlignment="1">
      <alignment vertical="top"/>
    </xf>
    <xf numFmtId="1" fontId="1" fillId="0" borderId="14" xfId="49" applyNumberFormat="1" applyFont="1" applyBorder="1" applyAlignment="1">
      <alignment vertical="top"/>
    </xf>
    <xf numFmtId="169" fontId="0" fillId="0" borderId="12" xfId="64" applyNumberFormat="1" applyFont="1" applyBorder="1" applyAlignment="1">
      <alignment/>
    </xf>
    <xf numFmtId="169" fontId="0" fillId="0" borderId="0" xfId="64" applyNumberFormat="1" applyFont="1" applyBorder="1" applyAlignment="1">
      <alignment/>
    </xf>
    <xf numFmtId="0" fontId="2" fillId="0" borderId="15" xfId="0" applyFont="1" applyBorder="1" applyAlignment="1">
      <alignment horizontal="justify" vertical="center" wrapText="1"/>
    </xf>
    <xf numFmtId="41" fontId="0" fillId="0" borderId="15" xfId="48" applyFont="1" applyBorder="1" applyAlignment="1">
      <alignment/>
    </xf>
    <xf numFmtId="169" fontId="0" fillId="0" borderId="15" xfId="64" applyNumberFormat="1" applyFont="1" applyBorder="1" applyAlignment="1">
      <alignment/>
    </xf>
    <xf numFmtId="169" fontId="0" fillId="0" borderId="16" xfId="64" applyNumberFormat="1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1" fontId="1" fillId="0" borderId="0" xfId="49" applyNumberFormat="1" applyFont="1" applyBorder="1" applyAlignment="1">
      <alignment vertical="top"/>
    </xf>
    <xf numFmtId="49" fontId="11" fillId="0" borderId="17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Continuous" vertical="center" wrapText="1"/>
    </xf>
    <xf numFmtId="167" fontId="11" fillId="0" borderId="17" xfId="46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167" fontId="11" fillId="0" borderId="12" xfId="46" applyFont="1" applyFill="1" applyBorder="1" applyAlignment="1">
      <alignment horizontal="left" vertical="center" wrapText="1"/>
    </xf>
    <xf numFmtId="167" fontId="11" fillId="0" borderId="12" xfId="46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166" fontId="0" fillId="0" borderId="19" xfId="64" applyFont="1" applyBorder="1" applyAlignment="1">
      <alignment/>
    </xf>
    <xf numFmtId="169" fontId="1" fillId="0" borderId="20" xfId="64" applyNumberFormat="1" applyFont="1" applyBorder="1" applyAlignment="1">
      <alignment/>
    </xf>
    <xf numFmtId="169" fontId="1" fillId="0" borderId="10" xfId="64" applyNumberFormat="1" applyFont="1" applyBorder="1" applyAlignment="1">
      <alignment/>
    </xf>
    <xf numFmtId="1" fontId="6" fillId="2" borderId="13" xfId="49" applyNumberFormat="1" applyFont="1" applyFill="1" applyBorder="1" applyAlignment="1">
      <alignment horizontal="centerContinuous" vertical="center"/>
    </xf>
    <xf numFmtId="1" fontId="6" fillId="2" borderId="12" xfId="49" applyNumberFormat="1" applyFont="1" applyFill="1" applyBorder="1" applyAlignment="1">
      <alignment horizontal="centerContinuous"/>
    </xf>
    <xf numFmtId="1" fontId="7" fillId="2" borderId="12" xfId="49" applyNumberFormat="1" applyFont="1" applyFill="1" applyBorder="1" applyAlignment="1">
      <alignment horizontal="centerContinuous" vertical="top"/>
    </xf>
    <xf numFmtId="1" fontId="7" fillId="2" borderId="21" xfId="49" applyNumberFormat="1" applyFont="1" applyFill="1" applyBorder="1" applyAlignment="1">
      <alignment horizontal="centerContinuous" vertical="top"/>
    </xf>
    <xf numFmtId="1" fontId="6" fillId="7" borderId="13" xfId="49" applyNumberFormat="1" applyFont="1" applyFill="1" applyBorder="1" applyAlignment="1">
      <alignment horizontal="centerContinuous" vertical="center"/>
    </xf>
    <xf numFmtId="1" fontId="6" fillId="7" borderId="12" xfId="49" applyNumberFormat="1" applyFont="1" applyFill="1" applyBorder="1" applyAlignment="1">
      <alignment horizontal="centerContinuous"/>
    </xf>
    <xf numFmtId="1" fontId="7" fillId="7" borderId="12" xfId="49" applyNumberFormat="1" applyFont="1" applyFill="1" applyBorder="1" applyAlignment="1">
      <alignment horizontal="centerContinuous" vertical="top"/>
    </xf>
    <xf numFmtId="1" fontId="7" fillId="7" borderId="22" xfId="49" applyNumberFormat="1" applyFont="1" applyFill="1" applyBorder="1" applyAlignment="1">
      <alignment horizontal="centerContinuous" vertical="top"/>
    </xf>
    <xf numFmtId="169" fontId="1" fillId="2" borderId="23" xfId="64" applyNumberFormat="1" applyFont="1" applyFill="1" applyBorder="1" applyAlignment="1">
      <alignment/>
    </xf>
    <xf numFmtId="169" fontId="1" fillId="7" borderId="23" xfId="64" applyNumberFormat="1" applyFont="1" applyFill="1" applyBorder="1" applyAlignment="1">
      <alignment/>
    </xf>
    <xf numFmtId="49" fontId="3" fillId="0" borderId="24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3" fillId="5" borderId="13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49" fontId="0" fillId="5" borderId="12" xfId="0" applyNumberFormat="1" applyFont="1" applyFill="1" applyBorder="1" applyAlignment="1">
      <alignment vertical="top" wrapText="1"/>
    </xf>
    <xf numFmtId="41" fontId="0" fillId="5" borderId="12" xfId="48" applyFont="1" applyFill="1" applyBorder="1" applyAlignment="1">
      <alignment/>
    </xf>
    <xf numFmtId="169" fontId="0" fillId="5" borderId="12" xfId="64" applyNumberFormat="1" applyFont="1" applyFill="1" applyBorder="1" applyAlignment="1">
      <alignment/>
    </xf>
    <xf numFmtId="169" fontId="0" fillId="5" borderId="21" xfId="64" applyNumberFormat="1" applyFont="1" applyFill="1" applyBorder="1" applyAlignment="1">
      <alignment/>
    </xf>
    <xf numFmtId="169" fontId="1" fillId="5" borderId="25" xfId="64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49" fontId="13" fillId="0" borderId="18" xfId="0" applyNumberFormat="1" applyFont="1" applyFill="1" applyBorder="1" applyAlignment="1">
      <alignment horizontal="centerContinuous" vertical="justify" wrapText="1"/>
    </xf>
    <xf numFmtId="49" fontId="11" fillId="0" borderId="17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" fontId="4" fillId="0" borderId="13" xfId="48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9" fontId="1" fillId="0" borderId="0" xfId="64" applyNumberFormat="1" applyFont="1" applyBorder="1" applyAlignment="1">
      <alignment/>
    </xf>
    <xf numFmtId="0" fontId="3" fillId="0" borderId="12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/>
    </xf>
    <xf numFmtId="169" fontId="0" fillId="0" borderId="12" xfId="64" applyNumberFormat="1" applyFont="1" applyBorder="1" applyAlignment="1">
      <alignment horizontal="centerContinuous"/>
    </xf>
    <xf numFmtId="0" fontId="0" fillId="0" borderId="13" xfId="0" applyFont="1" applyBorder="1" applyAlignment="1">
      <alignment horizontal="centerContinuous" vertical="center" wrapText="1"/>
    </xf>
    <xf numFmtId="169" fontId="0" fillId="0" borderId="12" xfId="64" applyNumberFormat="1" applyFont="1" applyFill="1" applyBorder="1" applyAlignment="1">
      <alignment/>
    </xf>
    <xf numFmtId="178" fontId="11" fillId="0" borderId="17" xfId="46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49" fontId="11" fillId="0" borderId="28" xfId="0" applyNumberFormat="1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169" fontId="0" fillId="0" borderId="29" xfId="64" applyNumberFormat="1" applyFont="1" applyBorder="1" applyAlignment="1">
      <alignment horizontal="center" vertical="center" wrapText="1"/>
    </xf>
    <xf numFmtId="169" fontId="0" fillId="33" borderId="30" xfId="64" applyNumberFormat="1" applyFont="1" applyFill="1" applyBorder="1" applyAlignment="1">
      <alignment/>
    </xf>
    <xf numFmtId="169" fontId="0" fillId="33" borderId="14" xfId="64" applyNumberFormat="1" applyFont="1" applyFill="1" applyBorder="1" applyAlignment="1">
      <alignment/>
    </xf>
    <xf numFmtId="49" fontId="11" fillId="0" borderId="31" xfId="0" applyNumberFormat="1" applyFont="1" applyFill="1" applyBorder="1" applyAlignment="1">
      <alignment horizontal="left" vertical="center" wrapText="1"/>
    </xf>
    <xf numFmtId="178" fontId="11" fillId="0" borderId="31" xfId="46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167" fontId="11" fillId="0" borderId="31" xfId="46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center" wrapText="1"/>
    </xf>
    <xf numFmtId="41" fontId="0" fillId="0" borderId="32" xfId="48" applyFont="1" applyBorder="1" applyAlignment="1">
      <alignment/>
    </xf>
    <xf numFmtId="169" fontId="0" fillId="33" borderId="22" xfId="64" applyNumberFormat="1" applyFont="1" applyFill="1" applyBorder="1" applyAlignment="1">
      <alignment/>
    </xf>
    <xf numFmtId="169" fontId="0" fillId="0" borderId="15" xfId="48" applyNumberFormat="1" applyFont="1" applyBorder="1" applyAlignment="1">
      <alignment/>
    </xf>
    <xf numFmtId="169" fontId="0" fillId="0" borderId="32" xfId="48" applyNumberFormat="1" applyFont="1" applyBorder="1" applyAlignment="1">
      <alignment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left" vertical="center" wrapText="1"/>
    </xf>
    <xf numFmtId="169" fontId="1" fillId="2" borderId="21" xfId="64" applyNumberFormat="1" applyFont="1" applyFill="1" applyBorder="1" applyAlignment="1">
      <alignment/>
    </xf>
    <xf numFmtId="0" fontId="11" fillId="2" borderId="13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169" fontId="1" fillId="2" borderId="12" xfId="64" applyNumberFormat="1" applyFont="1" applyFill="1" applyBorder="1" applyAlignment="1">
      <alignment horizontal="center" vertical="center"/>
    </xf>
    <xf numFmtId="169" fontId="0" fillId="2" borderId="12" xfId="64" applyNumberFormat="1" applyFont="1" applyFill="1" applyBorder="1" applyAlignment="1">
      <alignment horizontal="center" vertical="center"/>
    </xf>
    <xf numFmtId="1" fontId="4" fillId="0" borderId="12" xfId="48" applyNumberFormat="1" applyFont="1" applyFill="1" applyBorder="1" applyAlignment="1">
      <alignment horizontal="center" vertical="center" wrapText="1"/>
    </xf>
    <xf numFmtId="169" fontId="0" fillId="0" borderId="11" xfId="64" applyNumberFormat="1" applyFont="1" applyFill="1" applyBorder="1" applyAlignment="1">
      <alignment/>
    </xf>
    <xf numFmtId="169" fontId="0" fillId="0" borderId="29" xfId="64" applyNumberFormat="1" applyFont="1" applyBorder="1" applyAlignment="1">
      <alignment horizontal="center" vertical="center" wrapText="1"/>
    </xf>
    <xf numFmtId="0" fontId="0" fillId="0" borderId="33" xfId="0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vertical="center" wrapText="1"/>
    </xf>
    <xf numFmtId="169" fontId="0" fillId="0" borderId="16" xfId="64" applyNumberFormat="1" applyFont="1" applyFill="1" applyBorder="1" applyAlignment="1">
      <alignment/>
    </xf>
    <xf numFmtId="0" fontId="0" fillId="0" borderId="0" xfId="0" applyFill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11" fillId="0" borderId="35" xfId="0" applyNumberFormat="1" applyFont="1" applyFill="1" applyBorder="1" applyAlignment="1">
      <alignment horizontal="left" vertical="center" wrapText="1"/>
    </xf>
    <xf numFmtId="49" fontId="11" fillId="0" borderId="36" xfId="0" applyNumberFormat="1" applyFont="1" applyFill="1" applyBorder="1" applyAlignment="1">
      <alignment horizontal="left" vertical="center" wrapText="1"/>
    </xf>
    <xf numFmtId="178" fontId="11" fillId="0" borderId="37" xfId="46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167" fontId="11" fillId="0" borderId="37" xfId="46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justify" vertical="center" wrapText="1"/>
    </xf>
    <xf numFmtId="41" fontId="0" fillId="0" borderId="18" xfId="48" applyFont="1" applyFill="1" applyBorder="1" applyAlignment="1">
      <alignment/>
    </xf>
    <xf numFmtId="169" fontId="0" fillId="0" borderId="18" xfId="64" applyNumberFormat="1" applyFont="1" applyFill="1" applyBorder="1" applyAlignment="1">
      <alignment/>
    </xf>
    <xf numFmtId="169" fontId="0" fillId="0" borderId="38" xfId="64" applyNumberFormat="1" applyFont="1" applyFill="1" applyBorder="1" applyAlignment="1">
      <alignment/>
    </xf>
    <xf numFmtId="169" fontId="0" fillId="0" borderId="0" xfId="64" applyNumberFormat="1" applyFont="1" applyFill="1" applyBorder="1" applyAlignment="1">
      <alignment/>
    </xf>
    <xf numFmtId="49" fontId="11" fillId="0" borderId="39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Continuous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justify" vertical="center" wrapText="1"/>
    </xf>
    <xf numFmtId="41" fontId="0" fillId="0" borderId="37" xfId="48" applyFont="1" applyFill="1" applyBorder="1" applyAlignment="1">
      <alignment/>
    </xf>
    <xf numFmtId="169" fontId="0" fillId="0" borderId="37" xfId="64" applyNumberFormat="1" applyFont="1" applyFill="1" applyBorder="1" applyAlignment="1">
      <alignment horizontal="center" wrapText="1"/>
    </xf>
    <xf numFmtId="169" fontId="0" fillId="0" borderId="14" xfId="64" applyNumberFormat="1" applyFont="1" applyFill="1" applyBorder="1" applyAlignment="1">
      <alignment/>
    </xf>
    <xf numFmtId="178" fontId="11" fillId="0" borderId="36" xfId="46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167" fontId="11" fillId="0" borderId="36" xfId="46" applyFont="1" applyFill="1" applyBorder="1" applyAlignment="1">
      <alignment horizontal="center" vertical="center" wrapText="1"/>
    </xf>
    <xf numFmtId="169" fontId="0" fillId="0" borderId="37" xfId="64" applyNumberFormat="1" applyFont="1" applyFill="1" applyBorder="1" applyAlignment="1">
      <alignment/>
    </xf>
    <xf numFmtId="169" fontId="0" fillId="0" borderId="40" xfId="64" applyNumberFormat="1" applyFont="1" applyFill="1" applyBorder="1" applyAlignment="1">
      <alignment/>
    </xf>
    <xf numFmtId="0" fontId="11" fillId="0" borderId="41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1" fontId="15" fillId="0" borderId="42" xfId="49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/>
    </xf>
    <xf numFmtId="1" fontId="7" fillId="0" borderId="13" xfId="49" applyNumberFormat="1" applyFont="1" applyBorder="1" applyAlignment="1">
      <alignment horizontal="center" vertical="center" wrapText="1"/>
    </xf>
    <xf numFmtId="1" fontId="7" fillId="0" borderId="12" xfId="49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4" fillId="0" borderId="13" xfId="48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9" fontId="1" fillId="0" borderId="26" xfId="64" applyNumberFormat="1" applyFont="1" applyFill="1" applyBorder="1" applyAlignment="1">
      <alignment horizontal="center" vertical="center"/>
    </xf>
    <xf numFmtId="169" fontId="0" fillId="0" borderId="12" xfId="64" applyNumberFormat="1" applyFont="1" applyFill="1" applyBorder="1" applyAlignment="1">
      <alignment horizontal="center" vertical="center"/>
    </xf>
    <xf numFmtId="169" fontId="0" fillId="0" borderId="19" xfId="64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RTROSCO" xfId="47"/>
    <cellStyle name="Migliaia (0)_D1 (C.S.T.)All.&quot;A&quot;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ARTROSCO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server1\Provv03\Paola\EXCEL\GARE\defibrillatore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.&quot;A2&quot;"/>
      <sheetName val="All.&quot;A1&quot;"/>
      <sheetName val="All.&quot;A3&quot;"/>
      <sheetName val="All.&quot;A&quot;"/>
      <sheetName val="All.&quot;C&quot;"/>
      <sheetName val="questionario"/>
      <sheetName val="comparativo"/>
      <sheetName val="punteg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2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41.421875" style="1" customWidth="1"/>
    <col min="2" max="2" width="7.28125" style="1" customWidth="1"/>
    <col min="3" max="3" width="9.7109375" style="1" bestFit="1" customWidth="1"/>
    <col min="4" max="4" width="7.28125" style="1" customWidth="1"/>
    <col min="5" max="5" width="9.57421875" style="1" customWidth="1"/>
    <col min="6" max="6" width="10.7109375" style="1" bestFit="1" customWidth="1"/>
    <col min="7" max="7" width="21.57421875" style="1" customWidth="1"/>
    <col min="8" max="8" width="19.28125" style="1" customWidth="1"/>
    <col min="9" max="9" width="17.7109375" style="1" customWidth="1"/>
    <col min="10" max="10" width="23.7109375" style="1" customWidth="1"/>
    <col min="11" max="11" width="27.140625" style="1" customWidth="1"/>
    <col min="12" max="12" width="20.7109375" style="1" customWidth="1"/>
    <col min="13" max="16384" width="9.140625" style="1" customWidth="1"/>
  </cols>
  <sheetData>
    <row r="1" spans="1:14" ht="62.25" customHeight="1">
      <c r="A1" s="137" t="s">
        <v>31</v>
      </c>
      <c r="B1" s="138"/>
      <c r="C1" s="138"/>
      <c r="D1" s="138"/>
      <c r="E1" s="138"/>
      <c r="F1" s="138"/>
      <c r="G1" s="139"/>
      <c r="H1" s="139"/>
      <c r="I1" s="139"/>
      <c r="J1" s="139"/>
      <c r="K1" s="140"/>
      <c r="L1" s="2"/>
      <c r="M1" s="2"/>
      <c r="N1" s="2"/>
    </row>
    <row r="2" spans="1:14" s="5" customFormat="1" ht="15">
      <c r="A2" s="13" t="s">
        <v>0</v>
      </c>
      <c r="B2" s="13"/>
      <c r="C2" s="13"/>
      <c r="D2" s="13"/>
      <c r="E2" s="13"/>
      <c r="F2" s="13"/>
      <c r="G2" s="13"/>
      <c r="H2" s="14"/>
      <c r="I2" s="14"/>
      <c r="J2" s="14"/>
      <c r="K2" s="15"/>
      <c r="L2" s="6"/>
      <c r="M2" s="6"/>
      <c r="N2" s="6"/>
    </row>
    <row r="3" spans="1:14" s="5" customFormat="1" ht="15">
      <c r="A3" s="35" t="s">
        <v>17</v>
      </c>
      <c r="B3" s="36"/>
      <c r="C3" s="36"/>
      <c r="D3" s="36"/>
      <c r="E3" s="36"/>
      <c r="F3" s="36"/>
      <c r="G3" s="36"/>
      <c r="H3" s="37"/>
      <c r="I3" s="37"/>
      <c r="J3" s="38"/>
      <c r="K3" s="15"/>
      <c r="L3" s="6"/>
      <c r="M3" s="6"/>
      <c r="N3" s="6"/>
    </row>
    <row r="4" spans="1:10" s="4" customFormat="1" ht="50.25" customHeight="1">
      <c r="A4" s="7" t="s">
        <v>2</v>
      </c>
      <c r="B4" s="11" t="s">
        <v>5</v>
      </c>
      <c r="C4" s="141" t="s">
        <v>1</v>
      </c>
      <c r="D4" s="139"/>
      <c r="E4" s="140"/>
      <c r="F4" s="141" t="s">
        <v>12</v>
      </c>
      <c r="G4" s="142"/>
      <c r="H4" s="143"/>
      <c r="I4" s="7" t="s">
        <v>6</v>
      </c>
      <c r="J4" s="7" t="s">
        <v>29</v>
      </c>
    </row>
    <row r="5" spans="1:10" s="4" customFormat="1" ht="26.25" customHeight="1">
      <c r="A5" s="133" t="s">
        <v>24</v>
      </c>
      <c r="B5" s="100"/>
      <c r="C5" s="144"/>
      <c r="D5" s="145"/>
      <c r="E5" s="146"/>
      <c r="F5" s="141"/>
      <c r="G5" s="142"/>
      <c r="H5" s="143"/>
      <c r="I5" s="21"/>
      <c r="J5" s="43">
        <f>B5*I5*48</f>
        <v>0</v>
      </c>
    </row>
    <row r="6" spans="1:10" s="4" customFormat="1" ht="27" customHeight="1">
      <c r="A6" s="134"/>
      <c r="B6" s="100">
        <v>1</v>
      </c>
      <c r="C6" s="64"/>
      <c r="D6" s="65"/>
      <c r="E6" s="66"/>
      <c r="F6" s="60"/>
      <c r="G6" s="61"/>
      <c r="H6" s="62"/>
      <c r="I6" s="21"/>
      <c r="J6" s="43">
        <f>B6*I6*48</f>
        <v>0</v>
      </c>
    </row>
    <row r="7" spans="1:10" s="106" customFormat="1" ht="12.75">
      <c r="A7" s="99"/>
      <c r="B7" s="100"/>
      <c r="C7" s="101"/>
      <c r="D7" s="102"/>
      <c r="E7" s="103"/>
      <c r="F7" s="60"/>
      <c r="G7" s="63"/>
      <c r="H7" s="104"/>
      <c r="I7" s="105"/>
      <c r="J7" s="43">
        <f>B7*I7*48</f>
        <v>0</v>
      </c>
    </row>
    <row r="8" spans="1:10" s="106" customFormat="1" ht="12.75">
      <c r="A8" s="107"/>
      <c r="B8" s="100"/>
      <c r="C8" s="101"/>
      <c r="D8" s="102"/>
      <c r="E8" s="103"/>
      <c r="F8" s="60"/>
      <c r="G8" s="63"/>
      <c r="H8" s="104"/>
      <c r="I8" s="105"/>
      <c r="J8" s="43">
        <f>B8*I8*48</f>
        <v>0</v>
      </c>
    </row>
    <row r="9" spans="1:11" s="109" customFormat="1" ht="12.75">
      <c r="A9" s="107"/>
      <c r="B9" s="100"/>
      <c r="C9" s="147">
        <v>0</v>
      </c>
      <c r="D9" s="148"/>
      <c r="E9" s="149"/>
      <c r="F9" s="141"/>
      <c r="G9" s="150"/>
      <c r="H9" s="150"/>
      <c r="I9" s="72"/>
      <c r="J9" s="72"/>
      <c r="K9" s="108"/>
    </row>
    <row r="10" spans="1:11" ht="20.25" customHeight="1">
      <c r="A10" s="92" t="s">
        <v>22</v>
      </c>
      <c r="B10" s="93"/>
      <c r="C10" s="94"/>
      <c r="D10" s="95"/>
      <c r="E10" s="95"/>
      <c r="F10" s="96"/>
      <c r="G10" s="63"/>
      <c r="H10" s="63"/>
      <c r="I10" s="72"/>
      <c r="J10" s="97"/>
      <c r="K10" s="91">
        <f>SUM(J5:J8)</f>
        <v>0</v>
      </c>
    </row>
    <row r="11" spans="1:14" s="5" customFormat="1" ht="15">
      <c r="A11" s="39" t="s">
        <v>9</v>
      </c>
      <c r="B11" s="40"/>
      <c r="C11" s="40"/>
      <c r="D11" s="40"/>
      <c r="E11" s="40"/>
      <c r="F11" s="40"/>
      <c r="G11" s="40"/>
      <c r="H11" s="41"/>
      <c r="I11" s="41"/>
      <c r="J11" s="42"/>
      <c r="K11" s="23"/>
      <c r="L11" s="6"/>
      <c r="M11" s="6"/>
      <c r="N11" s="6"/>
    </row>
    <row r="12" spans="1:14" s="5" customFormat="1" ht="34.5" customHeight="1">
      <c r="A12" s="135" t="s">
        <v>19</v>
      </c>
      <c r="B12" s="57" t="s">
        <v>18</v>
      </c>
      <c r="C12" s="25"/>
      <c r="D12" s="25"/>
      <c r="E12" s="25" t="s">
        <v>13</v>
      </c>
      <c r="F12" s="25"/>
      <c r="G12" s="18"/>
      <c r="H12" s="19"/>
      <c r="I12" s="20"/>
      <c r="J12" s="20"/>
      <c r="K12" s="23"/>
      <c r="L12" s="6"/>
      <c r="M12" s="6"/>
      <c r="N12" s="6"/>
    </row>
    <row r="13" spans="1:14" s="5" customFormat="1" ht="24.75" customHeight="1">
      <c r="A13" s="136"/>
      <c r="B13" s="89"/>
      <c r="C13" s="89" t="s">
        <v>7</v>
      </c>
      <c r="D13" s="90"/>
      <c r="E13" s="89"/>
      <c r="F13" s="89" t="s">
        <v>8</v>
      </c>
      <c r="G13" s="76" t="s">
        <v>11</v>
      </c>
      <c r="H13" s="76" t="s">
        <v>14</v>
      </c>
      <c r="I13" s="77" t="s">
        <v>20</v>
      </c>
      <c r="J13" s="98" t="s">
        <v>30</v>
      </c>
      <c r="K13" s="23"/>
      <c r="L13" s="6"/>
      <c r="M13" s="6"/>
      <c r="N13" s="6"/>
    </row>
    <row r="14" spans="1:11" s="109" customFormat="1" ht="33.75" customHeight="1">
      <c r="A14" s="110" t="s">
        <v>25</v>
      </c>
      <c r="B14" s="111"/>
      <c r="C14" s="112">
        <v>50</v>
      </c>
      <c r="D14" s="113"/>
      <c r="E14" s="114"/>
      <c r="F14" s="112">
        <f>C14*4</f>
        <v>200</v>
      </c>
      <c r="G14" s="115"/>
      <c r="H14" s="116"/>
      <c r="I14" s="117"/>
      <c r="J14" s="118">
        <f>I14*F14</f>
        <v>0</v>
      </c>
      <c r="K14" s="119"/>
    </row>
    <row r="15" spans="1:11" s="109" customFormat="1" ht="23.25" customHeight="1">
      <c r="A15" s="120" t="s">
        <v>26</v>
      </c>
      <c r="B15" s="111"/>
      <c r="C15" s="121"/>
      <c r="D15" s="122"/>
      <c r="E15" s="123"/>
      <c r="F15" s="122"/>
      <c r="G15" s="124"/>
      <c r="H15" s="125"/>
      <c r="I15" s="126" t="s">
        <v>21</v>
      </c>
      <c r="J15" s="127"/>
      <c r="K15" s="119"/>
    </row>
    <row r="16" spans="1:11" ht="12.75">
      <c r="A16" s="74"/>
      <c r="B16" s="58"/>
      <c r="C16" s="73"/>
      <c r="D16" s="24"/>
      <c r="E16" s="26"/>
      <c r="F16" s="73"/>
      <c r="G16" s="18"/>
      <c r="H16" s="19"/>
      <c r="I16" s="87">
        <v>0</v>
      </c>
      <c r="J16" s="78"/>
      <c r="K16" s="17"/>
    </row>
    <row r="17" spans="1:11" ht="12.75">
      <c r="A17" s="74"/>
      <c r="B17" s="58"/>
      <c r="C17" s="73"/>
      <c r="D17" s="24"/>
      <c r="E17" s="26"/>
      <c r="F17" s="73"/>
      <c r="G17" s="18"/>
      <c r="H17" s="19"/>
      <c r="I17" s="87">
        <v>0</v>
      </c>
      <c r="J17" s="79"/>
      <c r="K17" s="17"/>
    </row>
    <row r="18" spans="1:11" ht="12.75">
      <c r="A18" s="74"/>
      <c r="B18" s="58"/>
      <c r="C18" s="73"/>
      <c r="D18" s="24"/>
      <c r="E18" s="26"/>
      <c r="F18" s="73"/>
      <c r="G18" s="18"/>
      <c r="H18" s="19"/>
      <c r="I18" s="87">
        <v>0</v>
      </c>
      <c r="J18" s="79"/>
      <c r="K18" s="17"/>
    </row>
    <row r="19" spans="1:11" ht="12.75">
      <c r="A19" s="75"/>
      <c r="B19" s="80"/>
      <c r="C19" s="81"/>
      <c r="D19" s="82"/>
      <c r="E19" s="83"/>
      <c r="F19" s="81"/>
      <c r="G19" s="84"/>
      <c r="H19" s="85"/>
      <c r="I19" s="88">
        <v>0</v>
      </c>
      <c r="J19" s="86"/>
      <c r="K19" s="17"/>
    </row>
    <row r="20" spans="1:11" s="109" customFormat="1" ht="21.75" customHeight="1">
      <c r="A20" s="110"/>
      <c r="B20" s="111"/>
      <c r="C20" s="128"/>
      <c r="D20" s="129"/>
      <c r="E20" s="130"/>
      <c r="F20" s="128">
        <f>C20*4</f>
        <v>0</v>
      </c>
      <c r="G20" s="124"/>
      <c r="H20" s="125"/>
      <c r="I20" s="131"/>
      <c r="J20" s="131">
        <f>I20*F20</f>
        <v>0</v>
      </c>
      <c r="K20" s="132"/>
    </row>
    <row r="21" spans="1:11" s="109" customFormat="1" ht="25.5">
      <c r="A21" s="120"/>
      <c r="B21" s="111"/>
      <c r="C21" s="121"/>
      <c r="D21" s="122"/>
      <c r="E21" s="123"/>
      <c r="F21" s="122"/>
      <c r="G21" s="124"/>
      <c r="H21" s="125"/>
      <c r="I21" s="126" t="s">
        <v>21</v>
      </c>
      <c r="J21" s="127"/>
      <c r="K21" s="119"/>
    </row>
    <row r="22" spans="1:11" ht="12.75">
      <c r="A22" s="74"/>
      <c r="B22" s="58"/>
      <c r="C22" s="73"/>
      <c r="D22" s="24"/>
      <c r="E22" s="26"/>
      <c r="F22" s="73"/>
      <c r="G22" s="18"/>
      <c r="H22" s="19"/>
      <c r="I22" s="87">
        <v>0</v>
      </c>
      <c r="J22" s="78"/>
      <c r="K22" s="17"/>
    </row>
    <row r="23" spans="1:11" ht="12.75">
      <c r="A23" s="74"/>
      <c r="B23" s="58"/>
      <c r="C23" s="73"/>
      <c r="D23" s="24"/>
      <c r="E23" s="26"/>
      <c r="F23" s="73"/>
      <c r="G23" s="18"/>
      <c r="H23" s="19"/>
      <c r="I23" s="87">
        <v>0</v>
      </c>
      <c r="J23" s="79"/>
      <c r="K23" s="17"/>
    </row>
    <row r="24" spans="1:11" ht="12.75">
      <c r="A24" s="74"/>
      <c r="B24" s="58"/>
      <c r="C24" s="73"/>
      <c r="D24" s="24"/>
      <c r="E24" s="26"/>
      <c r="F24" s="73"/>
      <c r="G24" s="18"/>
      <c r="H24" s="19"/>
      <c r="I24" s="87">
        <v>0</v>
      </c>
      <c r="J24" s="79"/>
      <c r="K24" s="17"/>
    </row>
    <row r="25" spans="1:11" ht="12.75">
      <c r="A25" s="75"/>
      <c r="B25" s="80"/>
      <c r="C25" s="81"/>
      <c r="D25" s="82"/>
      <c r="E25" s="83"/>
      <c r="F25" s="81"/>
      <c r="G25" s="84"/>
      <c r="H25" s="85"/>
      <c r="I25" s="88">
        <v>0</v>
      </c>
      <c r="J25" s="86"/>
      <c r="K25" s="17"/>
    </row>
    <row r="26" spans="1:11" ht="12.75">
      <c r="A26" s="27" t="s">
        <v>27</v>
      </c>
      <c r="B26" s="28"/>
      <c r="C26" s="28"/>
      <c r="D26" s="28"/>
      <c r="E26" s="29"/>
      <c r="F26" s="30"/>
      <c r="G26" s="31"/>
      <c r="H26" s="12"/>
      <c r="I26" s="16"/>
      <c r="J26" s="32"/>
      <c r="K26" s="44">
        <f>SUM(J14:J20)</f>
        <v>0</v>
      </c>
    </row>
    <row r="27" spans="1:36" ht="12.75">
      <c r="A27" s="48" t="s">
        <v>10</v>
      </c>
      <c r="B27" s="49"/>
      <c r="C27" s="49"/>
      <c r="D27" s="49"/>
      <c r="E27" s="49"/>
      <c r="F27" s="49"/>
      <c r="G27" s="50"/>
      <c r="H27" s="51"/>
      <c r="I27" s="52"/>
      <c r="J27" s="53"/>
      <c r="K27" s="54">
        <f>K10+K26</f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60" s="8" customFormat="1" ht="12.75">
      <c r="A28" s="45" t="s">
        <v>3</v>
      </c>
      <c r="B28" s="46"/>
      <c r="C28" s="46"/>
      <c r="D28" s="46"/>
      <c r="E28" s="46"/>
      <c r="F28" s="46"/>
      <c r="G28" s="47"/>
      <c r="H28" s="47"/>
      <c r="I28" s="17"/>
      <c r="J28" s="17"/>
      <c r="K28" s="3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11" s="3" customFormat="1" ht="12.75">
      <c r="A29" s="10" t="s">
        <v>4</v>
      </c>
      <c r="B29" s="22"/>
      <c r="C29" s="22"/>
      <c r="D29" s="22"/>
      <c r="E29" s="22"/>
      <c r="F29" s="22"/>
      <c r="G29" s="9"/>
      <c r="H29" s="9"/>
      <c r="I29" s="16"/>
      <c r="J29" s="16"/>
      <c r="K29" s="34">
        <f>SUM(K27:K28)</f>
        <v>0</v>
      </c>
    </row>
    <row r="30" spans="1:11" s="3" customFormat="1" ht="12.75">
      <c r="A30" s="10" t="s">
        <v>15</v>
      </c>
      <c r="B30" s="22"/>
      <c r="C30" s="22"/>
      <c r="D30" s="22"/>
      <c r="E30" s="22"/>
      <c r="F30" s="22"/>
      <c r="G30" s="9"/>
      <c r="H30" s="9"/>
      <c r="I30" s="16"/>
      <c r="J30" s="16"/>
      <c r="K30" s="34">
        <v>0</v>
      </c>
    </row>
    <row r="31" spans="1:11" s="3" customFormat="1" ht="25.5">
      <c r="A31" s="71" t="s">
        <v>23</v>
      </c>
      <c r="B31" s="68"/>
      <c r="C31" s="68"/>
      <c r="D31" s="68"/>
      <c r="E31" s="68"/>
      <c r="F31" s="68"/>
      <c r="G31" s="69"/>
      <c r="H31" s="69"/>
      <c r="I31" s="70"/>
      <c r="J31" s="17"/>
      <c r="K31" s="67"/>
    </row>
    <row r="32" spans="1:9" ht="24" customHeight="1">
      <c r="A32" s="10" t="s">
        <v>28</v>
      </c>
      <c r="B32" s="55"/>
      <c r="C32" s="55"/>
      <c r="D32" s="55"/>
      <c r="E32" s="55"/>
      <c r="F32" s="55"/>
      <c r="G32" s="56"/>
      <c r="H32" s="10" t="s">
        <v>16</v>
      </c>
      <c r="I32" s="59"/>
    </row>
  </sheetData>
  <sheetProtection/>
  <mergeCells count="9">
    <mergeCell ref="A5:A6"/>
    <mergeCell ref="A12:A13"/>
    <mergeCell ref="A1:K1"/>
    <mergeCell ref="C4:E4"/>
    <mergeCell ref="F4:H4"/>
    <mergeCell ref="C5:E5"/>
    <mergeCell ref="F5:H5"/>
    <mergeCell ref="C9:E9"/>
    <mergeCell ref="F9:H9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geOrder="overThenDown" paperSize="9" scale="75" r:id="rId1"/>
  <headerFooter alignWithMargins="0">
    <oddHeader>&amp;LA.O.U. San Luigi Gonzaga</oddHeader>
    <oddFooter>&amp;C&amp;P&amp;RPer la Ditta: timbro e firma_____________________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Golzio Michele</dc:creator>
  <cp:keywords/>
  <dc:description/>
  <cp:lastModifiedBy>D'Aquino Cristina</cp:lastModifiedBy>
  <cp:lastPrinted>2018-03-06T15:20:01Z</cp:lastPrinted>
  <dcterms:created xsi:type="dcterms:W3CDTF">2000-10-18T07:42:25Z</dcterms:created>
  <dcterms:modified xsi:type="dcterms:W3CDTF">2018-08-06T08:12:58Z</dcterms:modified>
  <cp:category/>
  <cp:version/>
  <cp:contentType/>
  <cp:contentStatus/>
</cp:coreProperties>
</file>