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S1A.sanluigi.local\FS1A\GEA\GARE 2021\CARTELLE GARE 2021\250_SERVICE STERILIZZAZIONE\documenti pubblicati con riduzione fabbisogni del 30%\"/>
    </mc:Choice>
  </mc:AlternateContent>
  <bookViews>
    <workbookView xWindow="0" yWindow="0" windowWidth="20490" windowHeight="7440"/>
  </bookViews>
  <sheets>
    <sheet name="schema di offerta" sheetId="2" r:id="rId1"/>
  </sheets>
  <definedNames>
    <definedName name="_xlnm.Print_Area" localSheetId="0">'schema di offerta'!$A$1:$I$16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F3" i="2" l="1"/>
  <c r="G3" i="2" s="1"/>
  <c r="I4" i="2" l="1"/>
  <c r="I7" i="2"/>
  <c r="I8" i="2"/>
  <c r="I9" i="2"/>
  <c r="I3" i="2"/>
  <c r="F9" i="2"/>
  <c r="G9" i="2"/>
  <c r="G8" i="2"/>
  <c r="G7" i="2"/>
  <c r="F8" i="2"/>
  <c r="F7" i="2"/>
  <c r="F4" i="2"/>
  <c r="G4" i="2" s="1"/>
  <c r="F5" i="2"/>
  <c r="G5" i="2" s="1"/>
  <c r="I5" i="2" s="1"/>
  <c r="F6" i="2"/>
  <c r="G6" i="2" s="1"/>
  <c r="I6" i="2" s="1"/>
</calcChain>
</file>

<file path=xl/sharedStrings.xml><?xml version="1.0" encoding="utf-8"?>
<sst xmlns="http://schemas.openxmlformats.org/spreadsheetml/2006/main" count="31" uniqueCount="25">
  <si>
    <t>servizio</t>
  </si>
  <si>
    <t>unità misura</t>
  </si>
  <si>
    <t>prezzo unitario</t>
  </si>
  <si>
    <t>U.S. ciclo completo</t>
  </si>
  <si>
    <t>U.S. solo sterilizzazione</t>
  </si>
  <si>
    <t>busta ciclo completo</t>
  </si>
  <si>
    <t>busta solo sterilizzazione</t>
  </si>
  <si>
    <t>formazione</t>
  </si>
  <si>
    <t>materiale per logistica</t>
  </si>
  <si>
    <t>giornata</t>
  </si>
  <si>
    <t>una tantum</t>
  </si>
  <si>
    <t>n./die</t>
  </si>
  <si>
    <t>totale</t>
  </si>
  <si>
    <t>quantità presunta giorno feriale</t>
  </si>
  <si>
    <t>quantità presunta sabato</t>
  </si>
  <si>
    <t>quantità presunta domenica</t>
  </si>
  <si>
    <t>quantità presunta settimana</t>
  </si>
  <si>
    <t>quantità totale presunta 6 settimane</t>
  </si>
  <si>
    <t>viaggio</t>
  </si>
  <si>
    <t xml:space="preserve">giornata di pronta disponibilità </t>
  </si>
  <si>
    <t>viaggio in pronta disponibilità</t>
  </si>
  <si>
    <t xml:space="preserve">SERVIZIO TEMPORANEO DI STERILIZZAZIONE  PER L'AOU SAN LUIGI GONZAGA durata presunta n. 6 settimane
</t>
  </si>
  <si>
    <t>TOTALE</t>
  </si>
  <si>
    <t>Ai sensi dell'art. 26 del D.Lgs. N. 81/2008, si indicano specificatamente i costi di sicurezza aziendale (già ricompresi nel suddetto totale) che devono risultare congrui rispetto all'entità e alle caratteristiche della fornitura</t>
  </si>
  <si>
    <t>Ai sensi dell'at. 95, comma 10 del D.Lgs. N. 50/2016, i costi della manodopera (già ricompresi nel suddetto totale) sono così individuati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</si>
</sst>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_-;\-* #,##0_-;_-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/>
    <xf numFmtId="43" fontId="2" fillId="0" borderId="0" xfId="2" applyFon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3" fontId="2" fillId="0" borderId="1" xfId="2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3" fontId="6" fillId="0" borderId="0" xfId="2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5" fontId="3" fillId="0" borderId="1" xfId="4" applyNumberFormat="1" applyFont="1" applyBorder="1" applyAlignment="1">
      <alignment horizontal="center" vertical="center" wrapText="1"/>
    </xf>
    <xf numFmtId="44" fontId="3" fillId="0" borderId="1" xfId="5" applyFont="1" applyBorder="1" applyAlignment="1">
      <alignment horizontal="center" vertical="center" wrapText="1"/>
    </xf>
    <xf numFmtId="44" fontId="3" fillId="0" borderId="1" xfId="5" applyFont="1" applyBorder="1" applyAlignment="1">
      <alignment vertical="center"/>
    </xf>
    <xf numFmtId="0" fontId="3" fillId="0" borderId="0" xfId="1" applyFont="1" applyAlignment="1">
      <alignment horizontal="centerContinuous" wrapText="1"/>
    </xf>
    <xf numFmtId="0" fontId="3" fillId="0" borderId="0" xfId="1" applyFont="1" applyAlignment="1">
      <alignment horizontal="centerContinuous"/>
    </xf>
    <xf numFmtId="43" fontId="2" fillId="0" borderId="0" xfId="2" applyFont="1" applyAlignment="1">
      <alignment horizontal="centerContinuous"/>
    </xf>
    <xf numFmtId="0" fontId="3" fillId="0" borderId="4" xfId="1" applyFont="1" applyBorder="1" applyAlignment="1">
      <alignment horizontal="center" vertical="center" wrapText="1"/>
    </xf>
    <xf numFmtId="43" fontId="2" fillId="0" borderId="4" xfId="2" applyFont="1" applyBorder="1" applyAlignment="1">
      <alignment vertical="center"/>
    </xf>
    <xf numFmtId="44" fontId="3" fillId="0" borderId="4" xfId="5" applyFont="1" applyBorder="1" applyAlignment="1">
      <alignment vertical="center"/>
    </xf>
    <xf numFmtId="0" fontId="4" fillId="0" borderId="5" xfId="1" applyFont="1" applyBorder="1"/>
    <xf numFmtId="0" fontId="4" fillId="0" borderId="6" xfId="1" applyFont="1" applyBorder="1"/>
    <xf numFmtId="43" fontId="6" fillId="0" borderId="6" xfId="2" applyFont="1" applyBorder="1"/>
    <xf numFmtId="44" fontId="4" fillId="0" borderId="3" xfId="1" applyNumberFormat="1" applyFont="1" applyBorder="1"/>
    <xf numFmtId="44" fontId="3" fillId="0" borderId="8" xfId="5" applyFont="1" applyBorder="1"/>
    <xf numFmtId="0" fontId="3" fillId="0" borderId="5" xfId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5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6">
    <cellStyle name="Migliaia" xfId="4" builtinId="3"/>
    <cellStyle name="Migliaia 2" xfId="2"/>
    <cellStyle name="Normale" xfId="0" builtinId="0"/>
    <cellStyle name="Normale 2" xfId="1"/>
    <cellStyle name="Valuta" xfId="5" builtinId="4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topLeftCell="A11" workbookViewId="0">
      <selection activeCell="I14" sqref="I14"/>
    </sheetView>
  </sheetViews>
  <sheetFormatPr defaultRowHeight="29.25" customHeight="1" x14ac:dyDescent="0.2"/>
  <cols>
    <col min="1" max="1" width="22.5703125" style="1" customWidth="1"/>
    <col min="2" max="5" width="16" style="1" customWidth="1"/>
    <col min="6" max="7" width="18.140625" style="2" customWidth="1"/>
    <col min="8" max="8" width="17.5703125" style="1" customWidth="1"/>
    <col min="9" max="9" width="17.42578125" style="1" customWidth="1"/>
    <col min="10" max="10" width="14.5703125" style="1" bestFit="1" customWidth="1"/>
    <col min="11" max="11" width="14" style="1" bestFit="1" customWidth="1"/>
    <col min="12" max="12" width="14.5703125" style="1" bestFit="1" customWidth="1"/>
    <col min="13" max="16384" width="9.140625" style="1"/>
  </cols>
  <sheetData>
    <row r="1" spans="1:12" ht="29.25" customHeight="1" x14ac:dyDescent="0.2">
      <c r="A1" s="17" t="s">
        <v>21</v>
      </c>
      <c r="B1" s="18"/>
      <c r="C1" s="18"/>
      <c r="D1" s="18"/>
      <c r="E1" s="18"/>
      <c r="F1" s="19"/>
      <c r="G1" s="19"/>
      <c r="H1" s="18"/>
      <c r="I1" s="18"/>
    </row>
    <row r="2" spans="1:12" ht="45" x14ac:dyDescent="0.2">
      <c r="A2" s="12" t="s">
        <v>0</v>
      </c>
      <c r="B2" s="9" t="s">
        <v>13</v>
      </c>
      <c r="C2" s="9" t="s">
        <v>14</v>
      </c>
      <c r="D2" s="9" t="s">
        <v>15</v>
      </c>
      <c r="E2" s="13" t="s">
        <v>1</v>
      </c>
      <c r="F2" s="9" t="s">
        <v>16</v>
      </c>
      <c r="G2" s="9" t="s">
        <v>17</v>
      </c>
      <c r="H2" s="9" t="s">
        <v>2</v>
      </c>
      <c r="I2" s="9" t="s">
        <v>12</v>
      </c>
    </row>
    <row r="3" spans="1:12" ht="29.25" customHeight="1" x14ac:dyDescent="0.2">
      <c r="A3" s="10" t="s">
        <v>3</v>
      </c>
      <c r="B3" s="7">
        <v>35</v>
      </c>
      <c r="C3" s="7">
        <v>8</v>
      </c>
      <c r="D3" s="7">
        <v>4</v>
      </c>
      <c r="E3" s="3" t="s">
        <v>11</v>
      </c>
      <c r="F3" s="14">
        <f>B3*5+C3+D3</f>
        <v>187</v>
      </c>
      <c r="G3" s="14">
        <f>F3*6</f>
        <v>1122</v>
      </c>
      <c r="H3" s="15"/>
      <c r="I3" s="15">
        <f>G3*H3</f>
        <v>0</v>
      </c>
      <c r="J3" s="7"/>
      <c r="K3" s="8"/>
      <c r="L3" s="8"/>
    </row>
    <row r="4" spans="1:12" ht="29.25" customHeight="1" x14ac:dyDescent="0.2">
      <c r="A4" s="10" t="s">
        <v>4</v>
      </c>
      <c r="B4" s="4">
        <v>4</v>
      </c>
      <c r="C4" s="4"/>
      <c r="D4" s="4"/>
      <c r="E4" s="3" t="s">
        <v>11</v>
      </c>
      <c r="F4" s="14">
        <f t="shared" ref="F4:F7" si="0">B4*5+C4+D4</f>
        <v>20</v>
      </c>
      <c r="G4" s="14">
        <f t="shared" ref="G4:G9" si="1">F4*6</f>
        <v>120</v>
      </c>
      <c r="H4" s="16"/>
      <c r="I4" s="15">
        <f t="shared" ref="I4:I9" si="2">G4*H4</f>
        <v>0</v>
      </c>
      <c r="J4" s="6"/>
      <c r="K4" s="6"/>
      <c r="L4" s="6"/>
    </row>
    <row r="5" spans="1:12" ht="29.25" customHeight="1" x14ac:dyDescent="0.2">
      <c r="A5" s="11" t="s">
        <v>5</v>
      </c>
      <c r="B5" s="3">
        <v>84</v>
      </c>
      <c r="C5" s="3">
        <v>11</v>
      </c>
      <c r="D5" s="3">
        <v>11</v>
      </c>
      <c r="E5" s="3" t="s">
        <v>11</v>
      </c>
      <c r="F5" s="14">
        <f t="shared" si="0"/>
        <v>442</v>
      </c>
      <c r="G5" s="14">
        <f t="shared" si="1"/>
        <v>2652</v>
      </c>
      <c r="H5" s="16"/>
      <c r="I5" s="15">
        <f t="shared" si="2"/>
        <v>0</v>
      </c>
      <c r="J5" s="6"/>
      <c r="K5" s="6"/>
      <c r="L5" s="6"/>
    </row>
    <row r="6" spans="1:12" ht="29.25" customHeight="1" x14ac:dyDescent="0.2">
      <c r="A6" s="11" t="s">
        <v>6</v>
      </c>
      <c r="B6" s="3">
        <v>168</v>
      </c>
      <c r="C6" s="3">
        <v>11</v>
      </c>
      <c r="D6" s="3"/>
      <c r="E6" s="3" t="s">
        <v>11</v>
      </c>
      <c r="F6" s="14">
        <f t="shared" si="0"/>
        <v>851</v>
      </c>
      <c r="G6" s="14">
        <f t="shared" si="1"/>
        <v>5106</v>
      </c>
      <c r="H6" s="16"/>
      <c r="I6" s="15">
        <f t="shared" si="2"/>
        <v>0</v>
      </c>
      <c r="J6" s="6"/>
      <c r="K6" s="6"/>
      <c r="L6" s="6"/>
    </row>
    <row r="7" spans="1:12" ht="29.25" customHeight="1" x14ac:dyDescent="0.2">
      <c r="A7" s="11" t="s">
        <v>18</v>
      </c>
      <c r="B7" s="3">
        <v>4</v>
      </c>
      <c r="C7" s="3"/>
      <c r="D7" s="3"/>
      <c r="E7" s="3" t="s">
        <v>11</v>
      </c>
      <c r="F7" s="14">
        <f t="shared" si="0"/>
        <v>20</v>
      </c>
      <c r="G7" s="14">
        <f t="shared" si="1"/>
        <v>120</v>
      </c>
      <c r="H7" s="16"/>
      <c r="I7" s="15">
        <f t="shared" si="2"/>
        <v>0</v>
      </c>
      <c r="J7" s="6"/>
      <c r="K7" s="6"/>
      <c r="L7" s="6"/>
    </row>
    <row r="8" spans="1:12" ht="29.25" customHeight="1" x14ac:dyDescent="0.2">
      <c r="A8" s="11" t="s">
        <v>19</v>
      </c>
      <c r="B8" s="3"/>
      <c r="C8" s="3">
        <v>1</v>
      </c>
      <c r="D8" s="3">
        <v>1</v>
      </c>
      <c r="E8" s="3" t="s">
        <v>9</v>
      </c>
      <c r="F8" s="14">
        <f t="shared" ref="F8" si="3">B8*5+C8+D8</f>
        <v>2</v>
      </c>
      <c r="G8" s="14">
        <f t="shared" si="1"/>
        <v>12</v>
      </c>
      <c r="H8" s="16"/>
      <c r="I8" s="15">
        <f t="shared" si="2"/>
        <v>0</v>
      </c>
      <c r="J8" s="6"/>
      <c r="K8" s="6"/>
      <c r="L8" s="6"/>
    </row>
    <row r="9" spans="1:12" ht="29.25" customHeight="1" x14ac:dyDescent="0.2">
      <c r="A9" s="11" t="s">
        <v>20</v>
      </c>
      <c r="B9" s="3"/>
      <c r="C9" s="3">
        <v>2</v>
      </c>
      <c r="D9" s="3">
        <v>1</v>
      </c>
      <c r="E9" s="3" t="s">
        <v>11</v>
      </c>
      <c r="F9" s="14">
        <f t="shared" ref="F9" si="4">B9*5+C9+D9</f>
        <v>3</v>
      </c>
      <c r="G9" s="14">
        <f t="shared" si="1"/>
        <v>18</v>
      </c>
      <c r="H9" s="16"/>
      <c r="I9" s="15">
        <f t="shared" si="2"/>
        <v>0</v>
      </c>
      <c r="J9" s="6"/>
      <c r="K9" s="6"/>
      <c r="L9" s="6"/>
    </row>
    <row r="10" spans="1:12" ht="29.25" customHeight="1" x14ac:dyDescent="0.2">
      <c r="A10" s="11" t="s">
        <v>7</v>
      </c>
      <c r="B10" s="3"/>
      <c r="C10" s="3"/>
      <c r="D10" s="3"/>
      <c r="E10" s="3" t="s">
        <v>10</v>
      </c>
      <c r="F10" s="5"/>
      <c r="G10" s="5"/>
      <c r="H10" s="16"/>
      <c r="I10" s="16">
        <v>0</v>
      </c>
      <c r="J10" s="6"/>
      <c r="K10" s="6"/>
      <c r="L10" s="6"/>
    </row>
    <row r="11" spans="1:12" ht="29.25" customHeight="1" x14ac:dyDescent="0.2">
      <c r="A11" s="11" t="s">
        <v>8</v>
      </c>
      <c r="B11" s="20"/>
      <c r="C11" s="20"/>
      <c r="D11" s="20"/>
      <c r="E11" s="20" t="s">
        <v>10</v>
      </c>
      <c r="F11" s="21"/>
      <c r="G11" s="21"/>
      <c r="H11" s="22"/>
      <c r="I11" s="22">
        <v>0</v>
      </c>
      <c r="J11" s="6"/>
      <c r="K11" s="6"/>
      <c r="L11" s="6"/>
    </row>
    <row r="12" spans="1:12" ht="29.25" customHeight="1" x14ac:dyDescent="0.25">
      <c r="A12" s="23" t="s">
        <v>22</v>
      </c>
      <c r="B12" s="24"/>
      <c r="C12" s="24"/>
      <c r="D12" s="24"/>
      <c r="E12" s="24"/>
      <c r="F12" s="25"/>
      <c r="G12" s="25"/>
      <c r="H12" s="24"/>
      <c r="I12" s="26">
        <f>SUM(I3:I11)</f>
        <v>0</v>
      </c>
    </row>
    <row r="13" spans="1:12" ht="29.25" customHeight="1" x14ac:dyDescent="0.2">
      <c r="A13" s="28" t="s">
        <v>23</v>
      </c>
      <c r="B13" s="29"/>
      <c r="C13" s="29"/>
      <c r="D13" s="29"/>
      <c r="E13" s="29"/>
      <c r="F13" s="29"/>
      <c r="G13" s="29"/>
      <c r="H13" s="30"/>
      <c r="I13" s="27">
        <v>0</v>
      </c>
    </row>
    <row r="14" spans="1:12" ht="29.25" customHeight="1" x14ac:dyDescent="0.2">
      <c r="A14" s="31" t="s">
        <v>24</v>
      </c>
      <c r="B14" s="32"/>
      <c r="C14" s="32"/>
      <c r="D14" s="32"/>
      <c r="E14" s="32"/>
      <c r="F14" s="32"/>
      <c r="G14" s="32"/>
      <c r="H14" s="33"/>
      <c r="I14" s="27">
        <v>0</v>
      </c>
    </row>
  </sheetData>
  <mergeCells count="2">
    <mergeCell ref="A13:H13"/>
    <mergeCell ref="A14:H14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</vt:lpstr>
      <vt:lpstr>'schema di offerta'!Area_stampa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Golzio</dc:creator>
  <cp:lastModifiedBy>Michele Golzio</cp:lastModifiedBy>
  <cp:lastPrinted>2022-01-17T15:20:59Z</cp:lastPrinted>
  <dcterms:created xsi:type="dcterms:W3CDTF">2021-04-07T13:36:42Z</dcterms:created>
  <dcterms:modified xsi:type="dcterms:W3CDTF">2022-01-17T15:21:34Z</dcterms:modified>
</cp:coreProperties>
</file>